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Документы\"/>
    </mc:Choice>
  </mc:AlternateContent>
  <xr:revisionPtr revIDLastSave="0" documentId="13_ncr:1_{1E760B18-1EAE-4ADE-8935-87A8DD22D51F}" xr6:coauthVersionLast="47" xr6:coauthVersionMax="47" xr10:uidLastSave="{00000000-0000-0000-0000-000000000000}"/>
  <bookViews>
    <workbookView xWindow="31515" yWindow="8220" windowWidth="25590" windowHeight="18345" xr2:uid="{8C871C86-9340-48C3-A74D-A3D793C9C6F9}"/>
  </bookViews>
  <sheets>
    <sheet name="КБЖУ" sheetId="1" r:id="rId1"/>
  </sheets>
  <definedNames>
    <definedName name="_xlnm._FilterDatabase" localSheetId="0" hidden="1">КБЖУ!$C$5:$H$261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J20" i="1"/>
  <c r="K20" i="1"/>
  <c r="L20" i="1"/>
  <c r="M20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M18" i="1"/>
  <c r="L18" i="1"/>
  <c r="K18" i="1"/>
  <c r="J18" i="1"/>
  <c r="J261" i="1"/>
  <c r="K261" i="1"/>
  <c r="L261" i="1"/>
  <c r="M261" i="1"/>
  <c r="I4" i="1"/>
  <c r="J260" i="1"/>
  <c r="K260" i="1"/>
  <c r="L260" i="1"/>
  <c r="M260" i="1"/>
  <c r="M259" i="1"/>
  <c r="K259" i="1"/>
  <c r="J259" i="1"/>
  <c r="L259" i="1"/>
  <c r="K258" i="1"/>
  <c r="J258" i="1"/>
  <c r="L258" i="1"/>
  <c r="M258" i="1"/>
  <c r="L257" i="1"/>
  <c r="K257" i="1"/>
  <c r="J257" i="1"/>
  <c r="M257" i="1"/>
  <c r="K40" i="1"/>
  <c r="J40" i="1"/>
  <c r="M40" i="1"/>
  <c r="M134" i="1"/>
  <c r="L134" i="1"/>
  <c r="K134" i="1"/>
  <c r="J134" i="1"/>
  <c r="M140" i="1"/>
  <c r="L140" i="1"/>
  <c r="K140" i="1"/>
  <c r="J140" i="1"/>
  <c r="M256" i="1"/>
  <c r="L256" i="1"/>
  <c r="K256" i="1"/>
  <c r="J256" i="1"/>
  <c r="J213" i="1"/>
  <c r="K213" i="1"/>
  <c r="L213" i="1"/>
  <c r="M213" i="1"/>
  <c r="J214" i="1"/>
  <c r="K214" i="1"/>
  <c r="L214" i="1"/>
  <c r="M214" i="1"/>
  <c r="J215" i="1"/>
  <c r="K215" i="1"/>
  <c r="L215" i="1"/>
  <c r="M215" i="1"/>
  <c r="J216" i="1"/>
  <c r="K216" i="1"/>
  <c r="L216" i="1"/>
  <c r="M216" i="1"/>
  <c r="J217" i="1"/>
  <c r="K217" i="1"/>
  <c r="L217" i="1"/>
  <c r="M217" i="1"/>
  <c r="J218" i="1"/>
  <c r="K218" i="1"/>
  <c r="L218" i="1"/>
  <c r="M218" i="1"/>
  <c r="J219" i="1"/>
  <c r="K219" i="1"/>
  <c r="L219" i="1"/>
  <c r="M219" i="1"/>
  <c r="J220" i="1"/>
  <c r="K220" i="1"/>
  <c r="L220" i="1"/>
  <c r="M220" i="1"/>
  <c r="J221" i="1"/>
  <c r="K221" i="1"/>
  <c r="L221" i="1"/>
  <c r="M221" i="1"/>
  <c r="J222" i="1"/>
  <c r="K222" i="1"/>
  <c r="L222" i="1"/>
  <c r="M222" i="1"/>
  <c r="J223" i="1"/>
  <c r="K223" i="1"/>
  <c r="L223" i="1"/>
  <c r="M223" i="1"/>
  <c r="J224" i="1"/>
  <c r="K224" i="1"/>
  <c r="L224" i="1"/>
  <c r="M224" i="1"/>
  <c r="J225" i="1"/>
  <c r="K225" i="1"/>
  <c r="L225" i="1"/>
  <c r="M225" i="1"/>
  <c r="J226" i="1"/>
  <c r="K226" i="1"/>
  <c r="L226" i="1"/>
  <c r="M226" i="1"/>
  <c r="J227" i="1"/>
  <c r="K227" i="1"/>
  <c r="L227" i="1"/>
  <c r="M227" i="1"/>
  <c r="J228" i="1"/>
  <c r="K228" i="1"/>
  <c r="L228" i="1"/>
  <c r="M228" i="1"/>
  <c r="J229" i="1"/>
  <c r="K229" i="1"/>
  <c r="L229" i="1"/>
  <c r="M229" i="1"/>
  <c r="J230" i="1"/>
  <c r="K230" i="1"/>
  <c r="L230" i="1"/>
  <c r="M230" i="1"/>
  <c r="J231" i="1"/>
  <c r="K231" i="1"/>
  <c r="L231" i="1"/>
  <c r="M231" i="1"/>
  <c r="J232" i="1"/>
  <c r="K232" i="1"/>
  <c r="L232" i="1"/>
  <c r="M232" i="1"/>
  <c r="J233" i="1"/>
  <c r="K233" i="1"/>
  <c r="L233" i="1"/>
  <c r="M233" i="1"/>
  <c r="J234" i="1"/>
  <c r="K234" i="1"/>
  <c r="L234" i="1"/>
  <c r="M234" i="1"/>
  <c r="J235" i="1"/>
  <c r="K235" i="1"/>
  <c r="L235" i="1"/>
  <c r="M235" i="1"/>
  <c r="J236" i="1"/>
  <c r="K236" i="1"/>
  <c r="L236" i="1"/>
  <c r="M236" i="1"/>
  <c r="J237" i="1"/>
  <c r="K237" i="1"/>
  <c r="L237" i="1"/>
  <c r="M237" i="1"/>
  <c r="J238" i="1"/>
  <c r="K238" i="1"/>
  <c r="L238" i="1"/>
  <c r="M238" i="1"/>
  <c r="J239" i="1"/>
  <c r="K239" i="1"/>
  <c r="L239" i="1"/>
  <c r="M239" i="1"/>
  <c r="J240" i="1"/>
  <c r="K240" i="1"/>
  <c r="L240" i="1"/>
  <c r="M240" i="1"/>
  <c r="J241" i="1"/>
  <c r="K241" i="1"/>
  <c r="L241" i="1"/>
  <c r="M241" i="1"/>
  <c r="J242" i="1"/>
  <c r="K242" i="1"/>
  <c r="L242" i="1"/>
  <c r="M242" i="1"/>
  <c r="J243" i="1"/>
  <c r="K243" i="1"/>
  <c r="L243" i="1"/>
  <c r="M243" i="1"/>
  <c r="J244" i="1"/>
  <c r="K244" i="1"/>
  <c r="L244" i="1"/>
  <c r="M244" i="1"/>
  <c r="J245" i="1"/>
  <c r="K245" i="1"/>
  <c r="L245" i="1"/>
  <c r="M245" i="1"/>
  <c r="J246" i="1"/>
  <c r="K246" i="1"/>
  <c r="L246" i="1"/>
  <c r="M246" i="1"/>
  <c r="J247" i="1"/>
  <c r="K247" i="1"/>
  <c r="L247" i="1"/>
  <c r="M247" i="1"/>
  <c r="J248" i="1"/>
  <c r="K248" i="1"/>
  <c r="L248" i="1"/>
  <c r="M248" i="1"/>
  <c r="J249" i="1"/>
  <c r="K249" i="1"/>
  <c r="L249" i="1"/>
  <c r="M249" i="1"/>
  <c r="J250" i="1"/>
  <c r="K250" i="1"/>
  <c r="L250" i="1"/>
  <c r="M250" i="1"/>
  <c r="J251" i="1"/>
  <c r="K251" i="1"/>
  <c r="L251" i="1"/>
  <c r="M251" i="1"/>
  <c r="J252" i="1"/>
  <c r="K252" i="1"/>
  <c r="L252" i="1"/>
  <c r="M252" i="1"/>
  <c r="J253" i="1"/>
  <c r="K253" i="1"/>
  <c r="L253" i="1"/>
  <c r="M253" i="1"/>
  <c r="J254" i="1"/>
  <c r="K254" i="1"/>
  <c r="L254" i="1"/>
  <c r="M254" i="1"/>
  <c r="J255" i="1"/>
  <c r="K255" i="1"/>
  <c r="L255" i="1"/>
  <c r="M255" i="1"/>
  <c r="E4" i="1"/>
  <c r="F4" i="1"/>
  <c r="G4" i="1"/>
  <c r="H4" i="1"/>
  <c r="J212" i="1"/>
  <c r="K212" i="1"/>
  <c r="L212" i="1"/>
  <c r="M212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7" i="1"/>
  <c r="K17" i="1"/>
  <c r="L17" i="1"/>
  <c r="M17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J55" i="1"/>
  <c r="K55" i="1"/>
  <c r="L55" i="1"/>
  <c r="M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2" i="1"/>
  <c r="K82" i="1"/>
  <c r="L82" i="1"/>
  <c r="M82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J91" i="1"/>
  <c r="K91" i="1"/>
  <c r="L91" i="1"/>
  <c r="M91" i="1"/>
  <c r="J92" i="1"/>
  <c r="K92" i="1"/>
  <c r="L92" i="1"/>
  <c r="M92" i="1"/>
  <c r="J93" i="1"/>
  <c r="K93" i="1"/>
  <c r="L93" i="1"/>
  <c r="M93" i="1"/>
  <c r="J94" i="1"/>
  <c r="K94" i="1"/>
  <c r="L94" i="1"/>
  <c r="M94" i="1"/>
  <c r="J95" i="1"/>
  <c r="K95" i="1"/>
  <c r="L95" i="1"/>
  <c r="M95" i="1"/>
  <c r="J96" i="1"/>
  <c r="K96" i="1"/>
  <c r="L96" i="1"/>
  <c r="M96" i="1"/>
  <c r="J97" i="1"/>
  <c r="K97" i="1"/>
  <c r="L97" i="1"/>
  <c r="M97" i="1"/>
  <c r="J98" i="1"/>
  <c r="K98" i="1"/>
  <c r="L98" i="1"/>
  <c r="M98" i="1"/>
  <c r="J99" i="1"/>
  <c r="K99" i="1"/>
  <c r="L99" i="1"/>
  <c r="M99" i="1"/>
  <c r="J100" i="1"/>
  <c r="K100" i="1"/>
  <c r="L100" i="1"/>
  <c r="M100" i="1"/>
  <c r="J101" i="1"/>
  <c r="K101" i="1"/>
  <c r="L101" i="1"/>
  <c r="M101" i="1"/>
  <c r="J102" i="1"/>
  <c r="K102" i="1"/>
  <c r="L102" i="1"/>
  <c r="M102" i="1"/>
  <c r="J103" i="1"/>
  <c r="K103" i="1"/>
  <c r="L103" i="1"/>
  <c r="M103" i="1"/>
  <c r="J104" i="1"/>
  <c r="K104" i="1"/>
  <c r="L104" i="1"/>
  <c r="M104" i="1"/>
  <c r="J105" i="1"/>
  <c r="K105" i="1"/>
  <c r="L105" i="1"/>
  <c r="M105" i="1"/>
  <c r="J106" i="1"/>
  <c r="K106" i="1"/>
  <c r="L106" i="1"/>
  <c r="M106" i="1"/>
  <c r="J107" i="1"/>
  <c r="K107" i="1"/>
  <c r="L107" i="1"/>
  <c r="M107" i="1"/>
  <c r="J108" i="1"/>
  <c r="K108" i="1"/>
  <c r="L108" i="1"/>
  <c r="M108" i="1"/>
  <c r="J109" i="1"/>
  <c r="K109" i="1"/>
  <c r="L109" i="1"/>
  <c r="M109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J113" i="1"/>
  <c r="K113" i="1"/>
  <c r="L113" i="1"/>
  <c r="M113" i="1"/>
  <c r="J114" i="1"/>
  <c r="K114" i="1"/>
  <c r="L114" i="1"/>
  <c r="M114" i="1"/>
  <c r="J115" i="1"/>
  <c r="K115" i="1"/>
  <c r="L115" i="1"/>
  <c r="M115" i="1"/>
  <c r="J116" i="1"/>
  <c r="K116" i="1"/>
  <c r="L116" i="1"/>
  <c r="M116" i="1"/>
  <c r="J117" i="1"/>
  <c r="K117" i="1"/>
  <c r="L117" i="1"/>
  <c r="M117" i="1"/>
  <c r="J118" i="1"/>
  <c r="K118" i="1"/>
  <c r="L118" i="1"/>
  <c r="M118" i="1"/>
  <c r="J119" i="1"/>
  <c r="K119" i="1"/>
  <c r="L119" i="1"/>
  <c r="M119" i="1"/>
  <c r="J120" i="1"/>
  <c r="K120" i="1"/>
  <c r="L120" i="1"/>
  <c r="M120" i="1"/>
  <c r="J121" i="1"/>
  <c r="K121" i="1"/>
  <c r="L121" i="1"/>
  <c r="M121" i="1"/>
  <c r="J122" i="1"/>
  <c r="K122" i="1"/>
  <c r="L122" i="1"/>
  <c r="M122" i="1"/>
  <c r="J123" i="1"/>
  <c r="K123" i="1"/>
  <c r="L123" i="1"/>
  <c r="M123" i="1"/>
  <c r="J124" i="1"/>
  <c r="K124" i="1"/>
  <c r="L124" i="1"/>
  <c r="M124" i="1"/>
  <c r="J125" i="1"/>
  <c r="K125" i="1"/>
  <c r="L125" i="1"/>
  <c r="M125" i="1"/>
  <c r="J126" i="1"/>
  <c r="K126" i="1"/>
  <c r="L126" i="1"/>
  <c r="M126" i="1"/>
  <c r="J127" i="1"/>
  <c r="K127" i="1"/>
  <c r="L127" i="1"/>
  <c r="M127" i="1"/>
  <c r="J128" i="1"/>
  <c r="K128" i="1"/>
  <c r="L128" i="1"/>
  <c r="M128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J132" i="1"/>
  <c r="K132" i="1"/>
  <c r="L132" i="1"/>
  <c r="M132" i="1"/>
  <c r="J133" i="1"/>
  <c r="K133" i="1"/>
  <c r="L133" i="1"/>
  <c r="M133" i="1"/>
  <c r="J135" i="1"/>
  <c r="K135" i="1"/>
  <c r="L135" i="1"/>
  <c r="M135" i="1"/>
  <c r="J136" i="1"/>
  <c r="K136" i="1"/>
  <c r="L136" i="1"/>
  <c r="M136" i="1"/>
  <c r="J137" i="1"/>
  <c r="K137" i="1"/>
  <c r="L137" i="1"/>
  <c r="M137" i="1"/>
  <c r="J139" i="1"/>
  <c r="K139" i="1"/>
  <c r="L139" i="1"/>
  <c r="M139" i="1"/>
  <c r="J141" i="1"/>
  <c r="K141" i="1"/>
  <c r="L141" i="1"/>
  <c r="M141" i="1"/>
  <c r="J142" i="1"/>
  <c r="K142" i="1"/>
  <c r="L142" i="1"/>
  <c r="M142" i="1"/>
  <c r="J143" i="1"/>
  <c r="K143" i="1"/>
  <c r="L143" i="1"/>
  <c r="M143" i="1"/>
  <c r="J144" i="1"/>
  <c r="K144" i="1"/>
  <c r="L144" i="1"/>
  <c r="M144" i="1"/>
  <c r="J145" i="1"/>
  <c r="K145" i="1"/>
  <c r="L145" i="1"/>
  <c r="M145" i="1"/>
  <c r="J146" i="1"/>
  <c r="K146" i="1"/>
  <c r="L146" i="1"/>
  <c r="M146" i="1"/>
  <c r="J147" i="1"/>
  <c r="K147" i="1"/>
  <c r="L147" i="1"/>
  <c r="M147" i="1"/>
  <c r="J148" i="1"/>
  <c r="K148" i="1"/>
  <c r="L148" i="1"/>
  <c r="M148" i="1"/>
  <c r="J149" i="1"/>
  <c r="K149" i="1"/>
  <c r="L149" i="1"/>
  <c r="M149" i="1"/>
  <c r="J150" i="1"/>
  <c r="K150" i="1"/>
  <c r="L150" i="1"/>
  <c r="M150" i="1"/>
  <c r="J151" i="1"/>
  <c r="K151" i="1"/>
  <c r="L151" i="1"/>
  <c r="M151" i="1"/>
  <c r="J152" i="1"/>
  <c r="K152" i="1"/>
  <c r="L152" i="1"/>
  <c r="M152" i="1"/>
  <c r="J153" i="1"/>
  <c r="K153" i="1"/>
  <c r="L153" i="1"/>
  <c r="M153" i="1"/>
  <c r="J154" i="1"/>
  <c r="K154" i="1"/>
  <c r="L154" i="1"/>
  <c r="M154" i="1"/>
  <c r="J155" i="1"/>
  <c r="K155" i="1"/>
  <c r="L155" i="1"/>
  <c r="M155" i="1"/>
  <c r="J156" i="1"/>
  <c r="K156" i="1"/>
  <c r="L156" i="1"/>
  <c r="M156" i="1"/>
  <c r="J157" i="1"/>
  <c r="K157" i="1"/>
  <c r="L157" i="1"/>
  <c r="M157" i="1"/>
  <c r="J158" i="1"/>
  <c r="K158" i="1"/>
  <c r="L158" i="1"/>
  <c r="M158" i="1"/>
  <c r="J159" i="1"/>
  <c r="K159" i="1"/>
  <c r="L159" i="1"/>
  <c r="M159" i="1"/>
  <c r="J160" i="1"/>
  <c r="K160" i="1"/>
  <c r="L160" i="1"/>
  <c r="M160" i="1"/>
  <c r="J161" i="1"/>
  <c r="K161" i="1"/>
  <c r="L161" i="1"/>
  <c r="M161" i="1"/>
  <c r="J162" i="1"/>
  <c r="K162" i="1"/>
  <c r="L162" i="1"/>
  <c r="M162" i="1"/>
  <c r="J163" i="1"/>
  <c r="K163" i="1"/>
  <c r="L163" i="1"/>
  <c r="M163" i="1"/>
  <c r="J164" i="1"/>
  <c r="K164" i="1"/>
  <c r="L164" i="1"/>
  <c r="M164" i="1"/>
  <c r="J165" i="1"/>
  <c r="K165" i="1"/>
  <c r="L165" i="1"/>
  <c r="M165" i="1"/>
  <c r="J166" i="1"/>
  <c r="K166" i="1"/>
  <c r="L166" i="1"/>
  <c r="M166" i="1"/>
  <c r="J167" i="1"/>
  <c r="K167" i="1"/>
  <c r="L167" i="1"/>
  <c r="M167" i="1"/>
  <c r="J168" i="1"/>
  <c r="K168" i="1"/>
  <c r="L168" i="1"/>
  <c r="M168" i="1"/>
  <c r="J169" i="1"/>
  <c r="K169" i="1"/>
  <c r="L169" i="1"/>
  <c r="M169" i="1"/>
  <c r="J170" i="1"/>
  <c r="K170" i="1"/>
  <c r="L170" i="1"/>
  <c r="M170" i="1"/>
  <c r="J171" i="1"/>
  <c r="K171" i="1"/>
  <c r="L171" i="1"/>
  <c r="M171" i="1"/>
  <c r="J172" i="1"/>
  <c r="K172" i="1"/>
  <c r="L172" i="1"/>
  <c r="M172" i="1"/>
  <c r="J173" i="1"/>
  <c r="K173" i="1"/>
  <c r="L173" i="1"/>
  <c r="M173" i="1"/>
  <c r="J174" i="1"/>
  <c r="K174" i="1"/>
  <c r="L174" i="1"/>
  <c r="M174" i="1"/>
  <c r="J175" i="1"/>
  <c r="K175" i="1"/>
  <c r="L175" i="1"/>
  <c r="M175" i="1"/>
  <c r="J176" i="1"/>
  <c r="K176" i="1"/>
  <c r="L176" i="1"/>
  <c r="M176" i="1"/>
  <c r="J177" i="1"/>
  <c r="K177" i="1"/>
  <c r="L177" i="1"/>
  <c r="M177" i="1"/>
  <c r="J178" i="1"/>
  <c r="K178" i="1"/>
  <c r="L178" i="1"/>
  <c r="M178" i="1"/>
  <c r="J179" i="1"/>
  <c r="K179" i="1"/>
  <c r="L179" i="1"/>
  <c r="M179" i="1"/>
  <c r="J180" i="1"/>
  <c r="K180" i="1"/>
  <c r="L180" i="1"/>
  <c r="M180" i="1"/>
  <c r="J181" i="1"/>
  <c r="K181" i="1"/>
  <c r="L181" i="1"/>
  <c r="M181" i="1"/>
  <c r="J182" i="1"/>
  <c r="K182" i="1"/>
  <c r="L182" i="1"/>
  <c r="M182" i="1"/>
  <c r="J183" i="1"/>
  <c r="K183" i="1"/>
  <c r="L183" i="1"/>
  <c r="M183" i="1"/>
  <c r="J184" i="1"/>
  <c r="K184" i="1"/>
  <c r="L184" i="1"/>
  <c r="M184" i="1"/>
  <c r="J185" i="1"/>
  <c r="K185" i="1"/>
  <c r="L185" i="1"/>
  <c r="M185" i="1"/>
  <c r="J186" i="1"/>
  <c r="K186" i="1"/>
  <c r="L186" i="1"/>
  <c r="M186" i="1"/>
  <c r="J187" i="1"/>
  <c r="K187" i="1"/>
  <c r="L187" i="1"/>
  <c r="M187" i="1"/>
  <c r="J188" i="1"/>
  <c r="K188" i="1"/>
  <c r="L188" i="1"/>
  <c r="M188" i="1"/>
  <c r="J189" i="1"/>
  <c r="K189" i="1"/>
  <c r="L189" i="1"/>
  <c r="M189" i="1"/>
  <c r="J190" i="1"/>
  <c r="K190" i="1"/>
  <c r="L190" i="1"/>
  <c r="M190" i="1"/>
  <c r="J191" i="1"/>
  <c r="K191" i="1"/>
  <c r="L191" i="1"/>
  <c r="M191" i="1"/>
  <c r="J192" i="1"/>
  <c r="K192" i="1"/>
  <c r="L192" i="1"/>
  <c r="M192" i="1"/>
  <c r="J193" i="1"/>
  <c r="K193" i="1"/>
  <c r="L193" i="1"/>
  <c r="M193" i="1"/>
  <c r="J194" i="1"/>
  <c r="K194" i="1"/>
  <c r="L194" i="1"/>
  <c r="M194" i="1"/>
  <c r="J195" i="1"/>
  <c r="K195" i="1"/>
  <c r="L195" i="1"/>
  <c r="M195" i="1"/>
  <c r="J196" i="1"/>
  <c r="K196" i="1"/>
  <c r="L196" i="1"/>
  <c r="M196" i="1"/>
  <c r="J197" i="1"/>
  <c r="K197" i="1"/>
  <c r="L197" i="1"/>
  <c r="M197" i="1"/>
  <c r="J198" i="1"/>
  <c r="K198" i="1"/>
  <c r="L198" i="1"/>
  <c r="M198" i="1"/>
  <c r="J199" i="1"/>
  <c r="K199" i="1"/>
  <c r="L199" i="1"/>
  <c r="M199" i="1"/>
  <c r="J200" i="1"/>
  <c r="K200" i="1"/>
  <c r="L200" i="1"/>
  <c r="M200" i="1"/>
  <c r="J201" i="1"/>
  <c r="K201" i="1"/>
  <c r="L201" i="1"/>
  <c r="M201" i="1"/>
  <c r="J202" i="1"/>
  <c r="K202" i="1"/>
  <c r="L202" i="1"/>
  <c r="M202" i="1"/>
  <c r="J203" i="1"/>
  <c r="K203" i="1"/>
  <c r="L203" i="1"/>
  <c r="M203" i="1"/>
  <c r="J204" i="1"/>
  <c r="K204" i="1"/>
  <c r="L204" i="1"/>
  <c r="M204" i="1"/>
  <c r="J205" i="1"/>
  <c r="K205" i="1"/>
  <c r="L205" i="1"/>
  <c r="M205" i="1"/>
  <c r="J206" i="1"/>
  <c r="K206" i="1"/>
  <c r="L206" i="1"/>
  <c r="M206" i="1"/>
  <c r="J207" i="1"/>
  <c r="K207" i="1"/>
  <c r="L207" i="1"/>
  <c r="M207" i="1"/>
  <c r="J208" i="1"/>
  <c r="K208" i="1"/>
  <c r="L208" i="1"/>
  <c r="M208" i="1"/>
  <c r="J209" i="1"/>
  <c r="K209" i="1"/>
  <c r="L209" i="1"/>
  <c r="M209" i="1"/>
  <c r="J210" i="1"/>
  <c r="K210" i="1"/>
  <c r="L210" i="1"/>
  <c r="M210" i="1"/>
  <c r="J211" i="1"/>
  <c r="K211" i="1"/>
  <c r="L211" i="1"/>
  <c r="M211" i="1"/>
  <c r="M7" i="1"/>
  <c r="L7" i="1"/>
  <c r="K7" i="1"/>
  <c r="J7" i="1"/>
  <c r="K4" i="1" l="1"/>
  <c r="M4" i="1"/>
  <c r="P4" i="1" s="1"/>
  <c r="L4" i="1"/>
  <c r="J4" i="1"/>
</calcChain>
</file>

<file path=xl/sharedStrings.xml><?xml version="1.0" encoding="utf-8"?>
<sst xmlns="http://schemas.openxmlformats.org/spreadsheetml/2006/main" count="532" uniqueCount="292">
  <si>
    <t>Продукт</t>
  </si>
  <si>
    <t>Белки</t>
  </si>
  <si>
    <t>Жиры</t>
  </si>
  <si>
    <t>Углеводы</t>
  </si>
  <si>
    <t>Ккал</t>
  </si>
  <si>
    <t>Свинина</t>
  </si>
  <si>
    <t>Говядина</t>
  </si>
  <si>
    <t>Баранина</t>
  </si>
  <si>
    <t>Телятина</t>
  </si>
  <si>
    <t>Кролик</t>
  </si>
  <si>
    <t>Вид продукта</t>
  </si>
  <si>
    <t>Мясо</t>
  </si>
  <si>
    <t>Курица</t>
  </si>
  <si>
    <t>Индейка</t>
  </si>
  <si>
    <t>Цыплята</t>
  </si>
  <si>
    <t>Утки</t>
  </si>
  <si>
    <t>Гуси</t>
  </si>
  <si>
    <t>Птица</t>
  </si>
  <si>
    <t>Колбаса вареная "Любительская"</t>
  </si>
  <si>
    <t>Колбаса вареная "Молочная"</t>
  </si>
  <si>
    <t>Колбаса полукопченая "Любительская"</t>
  </si>
  <si>
    <t>Колбаса полукопченая "Московская"</t>
  </si>
  <si>
    <t>Колбаса полукопченая "Сервелат"</t>
  </si>
  <si>
    <t>Колбаса сырокопченая "Любительская"</t>
  </si>
  <si>
    <t>Колбаса сырокопченая "Московская"</t>
  </si>
  <si>
    <t>Колбаса сырокопченая "Сервелат"</t>
  </si>
  <si>
    <t>Салями</t>
  </si>
  <si>
    <t>Кровянка</t>
  </si>
  <si>
    <t>Колбаски охотничьи</t>
  </si>
  <si>
    <t>Сосиски куриные</t>
  </si>
  <si>
    <t>Сосиски свиные</t>
  </si>
  <si>
    <t>Сосиски говяжьи</t>
  </si>
  <si>
    <t>Колбаса</t>
  </si>
  <si>
    <t>Колбаса вареная "Докторская"</t>
  </si>
  <si>
    <t>Горбуша</t>
  </si>
  <si>
    <t>Лосось</t>
  </si>
  <si>
    <t>Минтай</t>
  </si>
  <si>
    <t>Кета</t>
  </si>
  <si>
    <t>Камбала</t>
  </si>
  <si>
    <t>Килька</t>
  </si>
  <si>
    <t>Корюшка</t>
  </si>
  <si>
    <t>Навага</t>
  </si>
  <si>
    <t>Сельдь</t>
  </si>
  <si>
    <t>Семга</t>
  </si>
  <si>
    <t>Скумбрия</t>
  </si>
  <si>
    <t>Форель</t>
  </si>
  <si>
    <t>Тунец</t>
  </si>
  <si>
    <t>Ставрида</t>
  </si>
  <si>
    <t>Рыба</t>
  </si>
  <si>
    <t>Икра кеты</t>
  </si>
  <si>
    <t>Икра минтая</t>
  </si>
  <si>
    <t>Икра осетровая</t>
  </si>
  <si>
    <t>Икра лещевая</t>
  </si>
  <si>
    <t>Икра</t>
  </si>
  <si>
    <t>Кальмар</t>
  </si>
  <si>
    <t>Крабовые палочки</t>
  </si>
  <si>
    <t>Креветка</t>
  </si>
  <si>
    <t>Раки вареные</t>
  </si>
  <si>
    <t>Осьминог</t>
  </si>
  <si>
    <t>Мидии отварные</t>
  </si>
  <si>
    <t>Морепродукты</t>
  </si>
  <si>
    <t>Белые свежие</t>
  </si>
  <si>
    <t>Белые сушеные</t>
  </si>
  <si>
    <t>Лисички свежие</t>
  </si>
  <si>
    <t>Лисички сушеные</t>
  </si>
  <si>
    <t>Опята свежие</t>
  </si>
  <si>
    <t>Шампиньоны свежие</t>
  </si>
  <si>
    <t>Маслята свежие</t>
  </si>
  <si>
    <t>Вешенки свежие</t>
  </si>
  <si>
    <t>Грибы</t>
  </si>
  <si>
    <t>Куриное яйцо</t>
  </si>
  <si>
    <t>Перепелиное яйцо</t>
  </si>
  <si>
    <t>Утиное яйцо</t>
  </si>
  <si>
    <t>Омлет</t>
  </si>
  <si>
    <t>Яйца</t>
  </si>
  <si>
    <t>Масло растительное льняное</t>
  </si>
  <si>
    <t>Масло растительное подсолнечное</t>
  </si>
  <si>
    <t>Масло растительное оливковое</t>
  </si>
  <si>
    <t>Масло сливочное 82,5%</t>
  </si>
  <si>
    <t>Масло топленое</t>
  </si>
  <si>
    <t>Майонез 67%</t>
  </si>
  <si>
    <t>Масла</t>
  </si>
  <si>
    <t>Молоко 0%</t>
  </si>
  <si>
    <t>Молоко 1%</t>
  </si>
  <si>
    <t>Молоко 2,5%</t>
  </si>
  <si>
    <t>Молоко 3,2%</t>
  </si>
  <si>
    <t>Молоко сухое цельное</t>
  </si>
  <si>
    <t>Молоко сгущенное</t>
  </si>
  <si>
    <t>Кефир 0%</t>
  </si>
  <si>
    <t>Кефир 1%</t>
  </si>
  <si>
    <t>Кефир 2,5%</t>
  </si>
  <si>
    <t>Кефир 3,2%</t>
  </si>
  <si>
    <t>Сметана 10%</t>
  </si>
  <si>
    <t>Сметана 15%</t>
  </si>
  <si>
    <t>Сметана 20%</t>
  </si>
  <si>
    <t>Творог жирный</t>
  </si>
  <si>
    <t>Творог нежирный</t>
  </si>
  <si>
    <t>Творог полужирный</t>
  </si>
  <si>
    <t>Ряженка 2,5%</t>
  </si>
  <si>
    <t>Ряженка 4,0%</t>
  </si>
  <si>
    <t>Йогурт 1,5%</t>
  </si>
  <si>
    <t>Йогурт 3,2%</t>
  </si>
  <si>
    <t>Сливки 10%</t>
  </si>
  <si>
    <t>Сливки 20%</t>
  </si>
  <si>
    <t>Сыр сулугуни</t>
  </si>
  <si>
    <t>Сыр российский</t>
  </si>
  <si>
    <t>Сыр пошехонский</t>
  </si>
  <si>
    <t>Молочные продукты</t>
  </si>
  <si>
    <t>Овсяная крупа</t>
  </si>
  <si>
    <t>Кукурузная крупа</t>
  </si>
  <si>
    <t>Ячневая крупа</t>
  </si>
  <si>
    <t>Перловая крупа</t>
  </si>
  <si>
    <t>Манная крупа</t>
  </si>
  <si>
    <t>Гречневая крупа</t>
  </si>
  <si>
    <t>Пшеничная крупа</t>
  </si>
  <si>
    <t>Рис белый длиннозерный</t>
  </si>
  <si>
    <t>Крупы</t>
  </si>
  <si>
    <t>леб пшеничный</t>
  </si>
  <si>
    <t>Хлеб ржаной</t>
  </si>
  <si>
    <t>Сухари пшеничные</t>
  </si>
  <si>
    <t>Лаваш армянский</t>
  </si>
  <si>
    <t>Батон нарезной</t>
  </si>
  <si>
    <t>Баранки</t>
  </si>
  <si>
    <t>Сушки</t>
  </si>
  <si>
    <t>Булочка</t>
  </si>
  <si>
    <t>Хлебобулочные изделия</t>
  </si>
  <si>
    <t>Картофель вареный</t>
  </si>
  <si>
    <t>Картофель молодой</t>
  </si>
  <si>
    <t>Морковь</t>
  </si>
  <si>
    <t>Лук репчатый</t>
  </si>
  <si>
    <t>Редис</t>
  </si>
  <si>
    <t>Кабачки</t>
  </si>
  <si>
    <t>Баклажаны</t>
  </si>
  <si>
    <t>Свекла</t>
  </si>
  <si>
    <t>Капуста белокочанная</t>
  </si>
  <si>
    <t>Фасоль</t>
  </si>
  <si>
    <t>Редька</t>
  </si>
  <si>
    <t>Перец сладкий</t>
  </si>
  <si>
    <t>Овощи</t>
  </si>
  <si>
    <t>Бананы</t>
  </si>
  <si>
    <t>Апельсины</t>
  </si>
  <si>
    <t>Яблоки</t>
  </si>
  <si>
    <t>Груша</t>
  </si>
  <si>
    <t>Персики</t>
  </si>
  <si>
    <t>Абрикосы</t>
  </si>
  <si>
    <t>Ананас</t>
  </si>
  <si>
    <t>Киви</t>
  </si>
  <si>
    <t>Лимон</t>
  </si>
  <si>
    <t>Хурма</t>
  </si>
  <si>
    <t>Мандарин</t>
  </si>
  <si>
    <t>Фрукты</t>
  </si>
  <si>
    <t>Зелень</t>
  </si>
  <si>
    <t>Петрушка</t>
  </si>
  <si>
    <t>Лук (перо)</t>
  </si>
  <si>
    <t>Салат</t>
  </si>
  <si>
    <t>Щавель</t>
  </si>
  <si>
    <t>Шпинат</t>
  </si>
  <si>
    <t>Укроп</t>
  </si>
  <si>
    <t>Кинза</t>
  </si>
  <si>
    <t>Вишня</t>
  </si>
  <si>
    <t>Черешня</t>
  </si>
  <si>
    <t>Клубника</t>
  </si>
  <si>
    <t>Земляника</t>
  </si>
  <si>
    <t>Смородина черная</t>
  </si>
  <si>
    <t>Малина</t>
  </si>
  <si>
    <t>Виноград</t>
  </si>
  <si>
    <t>Кизил</t>
  </si>
  <si>
    <t>Ежевика</t>
  </si>
  <si>
    <t>Ягоды</t>
  </si>
  <si>
    <t>Орехи</t>
  </si>
  <si>
    <t>Арахис</t>
  </si>
  <si>
    <t>Семя подсолнечника</t>
  </si>
  <si>
    <t>Грецкий орех</t>
  </si>
  <si>
    <t>Кешью</t>
  </si>
  <si>
    <t>Миндаль</t>
  </si>
  <si>
    <t>Фундук</t>
  </si>
  <si>
    <t>Фисташки</t>
  </si>
  <si>
    <t>Сухофрукты</t>
  </si>
  <si>
    <t>Изюм</t>
  </si>
  <si>
    <t>Курага</t>
  </si>
  <si>
    <t>Финики</t>
  </si>
  <si>
    <t>Чернослив</t>
  </si>
  <si>
    <t>Яблоки сушеные</t>
  </si>
  <si>
    <t>Печенье сдобное</t>
  </si>
  <si>
    <t>Пряники</t>
  </si>
  <si>
    <t>Зефир</t>
  </si>
  <si>
    <t>Конфеты шоколадные</t>
  </si>
  <si>
    <t>Мармелад</t>
  </si>
  <si>
    <t>Ирис</t>
  </si>
  <si>
    <t>Пирожное слоеное</t>
  </si>
  <si>
    <t>Пирожное бисквитное</t>
  </si>
  <si>
    <t>Кондитерские изделия</t>
  </si>
  <si>
    <t>Чай черный без сахара</t>
  </si>
  <si>
    <t>Чай зеленый без сахара</t>
  </si>
  <si>
    <t>Кофе с молоком</t>
  </si>
  <si>
    <t>Какао на молоке</t>
  </si>
  <si>
    <t>Хлебный квас</t>
  </si>
  <si>
    <t>Лимонад</t>
  </si>
  <si>
    <t>Яблочный сок</t>
  </si>
  <si>
    <t>Апельсиновый сок</t>
  </si>
  <si>
    <t>Вишневый сок</t>
  </si>
  <si>
    <t>Морковный сок</t>
  </si>
  <si>
    <t>Пиво безалкогольное</t>
  </si>
  <si>
    <t>Энергетический напиток</t>
  </si>
  <si>
    <t>Напитки безалкогольные</t>
  </si>
  <si>
    <t>Шампанское</t>
  </si>
  <si>
    <t>Водка</t>
  </si>
  <si>
    <t>Коньяк</t>
  </si>
  <si>
    <t>Виски</t>
  </si>
  <si>
    <t>Ром</t>
  </si>
  <si>
    <t>Ликер</t>
  </si>
  <si>
    <t>Вино сухое</t>
  </si>
  <si>
    <t>Вино полусухое</t>
  </si>
  <si>
    <t>Вино десертное</t>
  </si>
  <si>
    <t>Вино полусладкое</t>
  </si>
  <si>
    <t>Вино столовое</t>
  </si>
  <si>
    <t>Пиво 3,0%</t>
  </si>
  <si>
    <t>Пиво 4,5%</t>
  </si>
  <si>
    <t>Пиво темное</t>
  </si>
  <si>
    <t>Напитки алкогольные</t>
  </si>
  <si>
    <t>Таблица колорийности продуктов</t>
  </si>
  <si>
    <t xml:space="preserve"> Вес</t>
  </si>
  <si>
    <t>В зависимости от веса</t>
  </si>
  <si>
    <t>на 100 гр.</t>
  </si>
  <si>
    <t>Огурцы</t>
  </si>
  <si>
    <t>Итоги</t>
  </si>
  <si>
    <t>Белый гриб</t>
  </si>
  <si>
    <t>Белый гриб сушеный</t>
  </si>
  <si>
    <t>Белый гриб, быстро обжаренный (стир-фрай)</t>
  </si>
  <si>
    <t>Белый гриб, вареный, без соли</t>
  </si>
  <si>
    <t>Белый гриб, вареный, с солью</t>
  </si>
  <si>
    <t>Белый гриб, выращенный под ультрафиолетом</t>
  </si>
  <si>
    <t>Белый гриб, приготовленный в микроволновке</t>
  </si>
  <si>
    <t>Белый гриб, сырой</t>
  </si>
  <si>
    <t>Вешенки</t>
  </si>
  <si>
    <t>Грибы жареные (сушеные) по 1-268</t>
  </si>
  <si>
    <t>Грибы жареные в сметанном соусе по 1-242</t>
  </si>
  <si>
    <t>Грибы жареные с картофелем по 1-242</t>
  </si>
  <si>
    <t>Грибы, запеченные в сметанном соусе по 1-260</t>
  </si>
  <si>
    <t>Грибы, консервированные, содержимое без жидкости</t>
  </si>
  <si>
    <t>Грибы, тушенные с картофелем по 1-228</t>
  </si>
  <si>
    <t>Груздь</t>
  </si>
  <si>
    <t>Лисички</t>
  </si>
  <si>
    <t>Маслята</t>
  </si>
  <si>
    <t>Опенок</t>
  </si>
  <si>
    <t>Подберезовик</t>
  </si>
  <si>
    <t>Подберезовик сушеный</t>
  </si>
  <si>
    <t>Подосиновик</t>
  </si>
  <si>
    <t>Подосиновик сушеный</t>
  </si>
  <si>
    <t>Портобелло, грибы</t>
  </si>
  <si>
    <t>Портобелло, грибы приготовленные на гриле</t>
  </si>
  <si>
    <t>Портобелло, грибы, выращенные под ультрафиолетом</t>
  </si>
  <si>
    <t>Портобелло, грибы, выращенные под ультрафиолетом, приготовленные на гриле</t>
  </si>
  <si>
    <t>Рыжик</t>
  </si>
  <si>
    <t>Сморчок, гриб</t>
  </si>
  <si>
    <t>Соломенные грибы, консервированные, содержимое без жидкости</t>
  </si>
  <si>
    <t>Сыроежки</t>
  </si>
  <si>
    <t>Чернушка</t>
  </si>
  <si>
    <t>Шампиньоны</t>
  </si>
  <si>
    <t>Шампиньоны, выращенные под ультрафиолетом</t>
  </si>
  <si>
    <t>Шампиньоны, сырые</t>
  </si>
  <si>
    <t>Шиитаке, грибы</t>
  </si>
  <si>
    <t>Шиитаке, грибы быстро обжаренные (стир-фрай)</t>
  </si>
  <si>
    <t>Шиитаке, грибы приготовленные, без соли</t>
  </si>
  <si>
    <t>Шиитаке, грибы приготовленные, с солью</t>
  </si>
  <si>
    <t>Шиитаке, грибы сушеные</t>
  </si>
  <si>
    <t>Эноки (опёнок зимний, энокитаки), грибы</t>
  </si>
  <si>
    <t>Куриная грудка</t>
  </si>
  <si>
    <t>Куриная ножка (голень)</t>
  </si>
  <si>
    <t>Куриные крылья</t>
  </si>
  <si>
    <t>Куриное бедро</t>
  </si>
  <si>
    <t>Нутрициолог Андрей</t>
  </si>
  <si>
    <t>Авокадо</t>
  </si>
  <si>
    <t>Брокколи</t>
  </si>
  <si>
    <t>Палтус</t>
  </si>
  <si>
    <t>Айсберг</t>
  </si>
  <si>
    <t>Зерно</t>
  </si>
  <si>
    <t>Отруби</t>
  </si>
  <si>
    <t>Булгур</t>
  </si>
  <si>
    <t>Чеснок</t>
  </si>
  <si>
    <t>Семена Чиа</t>
  </si>
  <si>
    <t>Семена</t>
  </si>
  <si>
    <t>Томаты - помидоры</t>
  </si>
  <si>
    <t>Шоколад горький</t>
  </si>
  <si>
    <t>Индейка грудка</t>
  </si>
  <si>
    <t>Индейка голень</t>
  </si>
  <si>
    <t>Индейка бедро</t>
  </si>
  <si>
    <t xml:space="preserve">Рекомендую лучшие бады со всего мира с доставкой в 170 стран мира с 20% скидкой, как покупаю я, рекомендации: </t>
  </si>
  <si>
    <t>https://coral.club/4699770.html</t>
  </si>
  <si>
    <t>тел./ WhatsApp: +7 911 921 10 05</t>
  </si>
  <si>
    <t>email: 9211005ab@gmail.com</t>
  </si>
  <si>
    <t>Веб-сайт: VsegdaZdorov.top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</si>
</sst>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1C1E2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8A2E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medium">
        <color rgb="FFD0D0D0"/>
      </left>
      <right style="medium">
        <color rgb="FFD0D0D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0D0D0"/>
      </right>
      <top/>
      <bottom style="medium">
        <color rgb="FFD0D0D0"/>
      </bottom>
      <diagonal/>
    </border>
    <border>
      <left style="medium">
        <color rgb="FFD0D0D0"/>
      </left>
      <right style="medium">
        <color rgb="FFD0D0D0"/>
      </right>
      <top/>
      <bottom style="medium">
        <color rgb="FFD0D0D0"/>
      </bottom>
      <diagonal/>
    </border>
    <border>
      <left style="medium">
        <color rgb="FFD0D0D0"/>
      </left>
      <right/>
      <top/>
      <bottom style="medium">
        <color rgb="FFD0D0D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0D0D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0D0D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right" vertical="center" wrapText="1" indent="2"/>
    </xf>
    <xf numFmtId="0" fontId="0" fillId="0" borderId="2" xfId="0" applyBorder="1"/>
    <xf numFmtId="0" fontId="1" fillId="3" borderId="3" xfId="0" applyFont="1" applyFill="1" applyBorder="1" applyAlignment="1">
      <alignment horizontal="left" vertical="center" wrapText="1" indent="2"/>
    </xf>
    <xf numFmtId="0" fontId="1" fillId="3" borderId="4" xfId="0" applyFont="1" applyFill="1" applyBorder="1" applyAlignment="1">
      <alignment horizontal="left" vertical="center" wrapText="1" indent="2"/>
    </xf>
    <xf numFmtId="0" fontId="1" fillId="4" borderId="6" xfId="0" applyFont="1" applyFill="1" applyBorder="1" applyAlignment="1">
      <alignment horizontal="right" vertical="center" wrapText="1" indent="2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left" vertical="center" wrapText="1" indent="2"/>
    </xf>
    <xf numFmtId="0" fontId="0" fillId="0" borderId="2" xfId="0" applyFill="1" applyBorder="1"/>
    <xf numFmtId="0" fontId="2" fillId="2" borderId="2" xfId="0" applyFont="1" applyFill="1" applyBorder="1" applyAlignment="1">
      <alignment horizontal="left" vertical="center" wrapText="1" indent="2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left" vertical="center" wrapText="1" indent="2"/>
    </xf>
    <xf numFmtId="0" fontId="1" fillId="3" borderId="1" xfId="0" applyFont="1" applyFill="1" applyBorder="1" applyAlignment="1">
      <alignment horizontal="left" vertical="center" wrapText="1" indent="2"/>
    </xf>
    <xf numFmtId="0" fontId="1" fillId="3" borderId="1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right" vertical="center" wrapText="1" indent="2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3" fillId="0" borderId="0" xfId="1"/>
    <xf numFmtId="49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al.club/469977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F5E5-587C-4BD6-9AC5-547EF8C62F4B}">
  <dimension ref="B1:P261"/>
  <sheetViews>
    <sheetView tabSelected="1" zoomScale="120" zoomScaleNormal="120" workbookViewId="0">
      <selection activeCell="K22" sqref="K22"/>
    </sheetView>
  </sheetViews>
  <sheetFormatPr defaultRowHeight="15" x14ac:dyDescent="0.25"/>
  <cols>
    <col min="2" max="2" width="6.140625" customWidth="1"/>
    <col min="3" max="3" width="31.7109375" customWidth="1"/>
    <col min="4" max="4" width="17.42578125" customWidth="1"/>
    <col min="5" max="5" width="14.42578125" style="13" customWidth="1"/>
    <col min="6" max="6" width="14.85546875" style="13" customWidth="1"/>
    <col min="7" max="7" width="14.42578125" style="13" customWidth="1"/>
    <col min="8" max="8" width="15.140625" style="13" customWidth="1"/>
    <col min="9" max="9" width="12.42578125" customWidth="1"/>
    <col min="10" max="10" width="12.140625" customWidth="1"/>
    <col min="11" max="11" width="12.7109375" customWidth="1"/>
    <col min="12" max="12" width="17.5703125" customWidth="1"/>
  </cols>
  <sheetData>
    <row r="1" spans="2:16" x14ac:dyDescent="0.25">
      <c r="C1" t="s">
        <v>289</v>
      </c>
      <c r="D1" t="s">
        <v>290</v>
      </c>
      <c r="F1" s="13" t="s">
        <v>291</v>
      </c>
      <c r="M1" s="26"/>
    </row>
    <row r="2" spans="2:16" x14ac:dyDescent="0.25">
      <c r="C2" t="s">
        <v>271</v>
      </c>
      <c r="D2" t="s">
        <v>287</v>
      </c>
      <c r="L2" s="25" t="s">
        <v>288</v>
      </c>
    </row>
    <row r="3" spans="2:16" x14ac:dyDescent="0.25">
      <c r="B3" s="2"/>
      <c r="C3" s="2" t="s">
        <v>220</v>
      </c>
      <c r="D3" s="6" t="s">
        <v>223</v>
      </c>
      <c r="E3" s="6"/>
      <c r="F3" s="6"/>
      <c r="G3" s="6"/>
      <c r="H3" s="6"/>
      <c r="I3" s="6" t="s">
        <v>222</v>
      </c>
      <c r="J3" s="6"/>
      <c r="K3" s="6"/>
      <c r="L3" s="6"/>
      <c r="M3" s="6"/>
    </row>
    <row r="4" spans="2:16" x14ac:dyDescent="0.25">
      <c r="B4" s="7" t="s">
        <v>225</v>
      </c>
      <c r="C4" s="7"/>
      <c r="D4" s="8"/>
      <c r="E4" s="14">
        <f t="shared" ref="E4:H4" si="0">SUBTOTAL(109,E7:E212)</f>
        <v>1842.7900000000011</v>
      </c>
      <c r="F4" s="14">
        <f t="shared" si="0"/>
        <v>2286.849999999999</v>
      </c>
      <c r="G4" s="14">
        <f t="shared" si="0"/>
        <v>2754.3899999999985</v>
      </c>
      <c r="H4" s="14">
        <f t="shared" si="0"/>
        <v>40175</v>
      </c>
      <c r="I4" s="9">
        <f>SUBTOTAL(109,I7:I274)</f>
        <v>0</v>
      </c>
      <c r="J4" s="9">
        <f t="shared" ref="J4:M4" si="1">SUBTOTAL(109,J7:J262)</f>
        <v>0</v>
      </c>
      <c r="K4" s="9">
        <f t="shared" si="1"/>
        <v>0</v>
      </c>
      <c r="L4" s="9">
        <f t="shared" si="1"/>
        <v>0</v>
      </c>
      <c r="M4" s="9">
        <f t="shared" si="1"/>
        <v>0</v>
      </c>
      <c r="O4">
        <v>256</v>
      </c>
      <c r="P4">
        <f>M4-O4</f>
        <v>-256</v>
      </c>
    </row>
    <row r="5" spans="2:16" ht="32.25" thickBot="1" x14ac:dyDescent="0.3">
      <c r="B5" s="3"/>
      <c r="C5" s="3" t="s">
        <v>0</v>
      </c>
      <c r="D5" s="4" t="s">
        <v>10</v>
      </c>
      <c r="E5" s="15" t="s">
        <v>1</v>
      </c>
      <c r="F5" s="15" t="s">
        <v>2</v>
      </c>
      <c r="G5" s="15" t="s">
        <v>3</v>
      </c>
      <c r="H5" s="16" t="s">
        <v>4</v>
      </c>
      <c r="I5" s="5" t="s">
        <v>221</v>
      </c>
      <c r="J5" s="5" t="s">
        <v>1</v>
      </c>
      <c r="K5" s="5" t="s">
        <v>2</v>
      </c>
      <c r="L5" s="5" t="s">
        <v>3</v>
      </c>
      <c r="M5" s="5" t="s">
        <v>4</v>
      </c>
    </row>
    <row r="6" spans="2:16" ht="15.75" x14ac:dyDescent="0.25">
      <c r="B6" s="10"/>
      <c r="C6" s="18" t="s">
        <v>225</v>
      </c>
      <c r="D6" s="19"/>
      <c r="E6" s="20"/>
      <c r="F6" s="20"/>
      <c r="G6" s="20"/>
      <c r="H6" s="21"/>
      <c r="I6" s="22"/>
      <c r="J6" s="22"/>
      <c r="K6" s="22"/>
      <c r="L6" s="22"/>
      <c r="M6" s="22"/>
    </row>
    <row r="7" spans="2:16" ht="15" customHeight="1" x14ac:dyDescent="0.25">
      <c r="B7" s="2">
        <v>1</v>
      </c>
      <c r="C7" s="12" t="s">
        <v>5</v>
      </c>
      <c r="D7" s="12" t="s">
        <v>11</v>
      </c>
      <c r="E7" s="23">
        <v>11.6</v>
      </c>
      <c r="F7" s="23">
        <v>49.1</v>
      </c>
      <c r="G7" s="23">
        <v>0</v>
      </c>
      <c r="H7" s="23">
        <v>484</v>
      </c>
      <c r="I7" s="1"/>
      <c r="J7" s="2">
        <f>E7/100*$I7</f>
        <v>0</v>
      </c>
      <c r="K7" s="2">
        <f>F7/100*$I7</f>
        <v>0</v>
      </c>
      <c r="L7" s="2">
        <f>G7/100*$I7</f>
        <v>0</v>
      </c>
      <c r="M7" s="2">
        <f>H7/100*$I7</f>
        <v>0</v>
      </c>
    </row>
    <row r="8" spans="2:16" x14ac:dyDescent="0.25">
      <c r="B8" s="2">
        <v>2</v>
      </c>
      <c r="C8" s="12" t="s">
        <v>6</v>
      </c>
      <c r="D8" s="12" t="s">
        <v>11</v>
      </c>
      <c r="E8" s="23">
        <v>18.7</v>
      </c>
      <c r="F8" s="23">
        <v>12.6</v>
      </c>
      <c r="G8" s="23">
        <v>0</v>
      </c>
      <c r="H8" s="23">
        <v>191</v>
      </c>
      <c r="I8" s="2"/>
      <c r="J8" s="2">
        <f t="shared" ref="J8:J79" si="2">E8/100*$I8</f>
        <v>0</v>
      </c>
      <c r="K8" s="2">
        <f t="shared" ref="K8:K79" si="3">F8/100*$I8</f>
        <v>0</v>
      </c>
      <c r="L8" s="2">
        <f t="shared" ref="L8:L79" si="4">G8/100*$I8</f>
        <v>0</v>
      </c>
      <c r="M8" s="2">
        <f t="shared" ref="M8:M79" si="5">H8/100*$I8</f>
        <v>0</v>
      </c>
    </row>
    <row r="9" spans="2:16" x14ac:dyDescent="0.25">
      <c r="B9" s="2">
        <v>3</v>
      </c>
      <c r="C9" s="12" t="s">
        <v>7</v>
      </c>
      <c r="D9" s="12" t="s">
        <v>11</v>
      </c>
      <c r="E9" s="23">
        <v>16.2</v>
      </c>
      <c r="F9" s="23">
        <v>15.3</v>
      </c>
      <c r="G9" s="23">
        <v>0</v>
      </c>
      <c r="H9" s="23">
        <v>201</v>
      </c>
      <c r="I9" s="2"/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</row>
    <row r="10" spans="2:16" x14ac:dyDescent="0.25">
      <c r="B10" s="2">
        <v>4</v>
      </c>
      <c r="C10" s="12" t="s">
        <v>8</v>
      </c>
      <c r="D10" s="12" t="s">
        <v>11</v>
      </c>
      <c r="E10" s="23">
        <v>19.899999999999999</v>
      </c>
      <c r="F10" s="23">
        <v>1.1000000000000001</v>
      </c>
      <c r="G10" s="23">
        <v>0</v>
      </c>
      <c r="H10" s="23">
        <v>91</v>
      </c>
      <c r="I10" s="2"/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</row>
    <row r="11" spans="2:16" x14ac:dyDescent="0.25">
      <c r="B11" s="2">
        <v>5</v>
      </c>
      <c r="C11" s="12" t="s">
        <v>9</v>
      </c>
      <c r="D11" s="12" t="s">
        <v>11</v>
      </c>
      <c r="E11" s="23">
        <v>20.6</v>
      </c>
      <c r="F11" s="23">
        <v>12.8</v>
      </c>
      <c r="G11" s="23">
        <v>0</v>
      </c>
      <c r="H11" s="23">
        <v>197</v>
      </c>
      <c r="I11" s="2"/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</row>
    <row r="12" spans="2:16" x14ac:dyDescent="0.25">
      <c r="B12" s="2">
        <v>6</v>
      </c>
      <c r="C12" s="12" t="s">
        <v>12</v>
      </c>
      <c r="D12" s="12" t="s">
        <v>17</v>
      </c>
      <c r="E12" s="23">
        <v>20.399999999999999</v>
      </c>
      <c r="F12" s="23">
        <v>8.6</v>
      </c>
      <c r="G12" s="23">
        <v>0.8</v>
      </c>
      <c r="H12" s="23">
        <v>161</v>
      </c>
      <c r="I12" s="2"/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5"/>
        <v>0</v>
      </c>
    </row>
    <row r="13" spans="2:16" x14ac:dyDescent="0.25">
      <c r="B13" s="2">
        <v>7</v>
      </c>
      <c r="C13" s="12" t="s">
        <v>267</v>
      </c>
      <c r="D13" s="12" t="s">
        <v>17</v>
      </c>
      <c r="E13" s="23">
        <v>23.6</v>
      </c>
      <c r="F13" s="23">
        <v>1.9</v>
      </c>
      <c r="G13" s="23">
        <v>0.4</v>
      </c>
      <c r="H13" s="23">
        <v>113</v>
      </c>
      <c r="I13" s="2"/>
      <c r="J13" s="2">
        <f t="shared" ref="J13:J16" si="6">E13/100*$I13</f>
        <v>0</v>
      </c>
      <c r="K13" s="2">
        <f t="shared" ref="K13:K16" si="7">F13/100*$I13</f>
        <v>0</v>
      </c>
      <c r="L13" s="2">
        <f t="shared" ref="L13:L16" si="8">G13/100*$I13</f>
        <v>0</v>
      </c>
      <c r="M13" s="2">
        <f t="shared" ref="M13:M16" si="9">H13/100*$I13</f>
        <v>0</v>
      </c>
    </row>
    <row r="14" spans="2:16" x14ac:dyDescent="0.25">
      <c r="B14" s="2">
        <v>8</v>
      </c>
      <c r="C14" s="12" t="s">
        <v>268</v>
      </c>
      <c r="D14" s="12" t="s">
        <v>17</v>
      </c>
      <c r="E14" s="23">
        <v>28.3</v>
      </c>
      <c r="F14" s="23">
        <v>5.7</v>
      </c>
      <c r="G14" s="23"/>
      <c r="H14" s="23">
        <v>172</v>
      </c>
      <c r="I14" s="2"/>
      <c r="J14" s="2">
        <f t="shared" si="6"/>
        <v>0</v>
      </c>
      <c r="K14" s="2">
        <f t="shared" si="7"/>
        <v>0</v>
      </c>
      <c r="L14" s="2">
        <f t="shared" si="8"/>
        <v>0</v>
      </c>
      <c r="M14" s="2">
        <f t="shared" si="9"/>
        <v>0</v>
      </c>
    </row>
    <row r="15" spans="2:16" x14ac:dyDescent="0.25">
      <c r="B15" s="2">
        <v>9</v>
      </c>
      <c r="C15" s="12" t="s">
        <v>269</v>
      </c>
      <c r="D15" s="12" t="s">
        <v>17</v>
      </c>
      <c r="E15" s="23">
        <v>30.4</v>
      </c>
      <c r="F15" s="23">
        <v>8.1</v>
      </c>
      <c r="G15" s="23"/>
      <c r="H15" s="23">
        <v>203</v>
      </c>
      <c r="I15" s="2"/>
      <c r="J15" s="2">
        <f t="shared" si="6"/>
        <v>0</v>
      </c>
      <c r="K15" s="2">
        <f t="shared" si="7"/>
        <v>0</v>
      </c>
      <c r="L15" s="2">
        <f t="shared" si="8"/>
        <v>0</v>
      </c>
      <c r="M15" s="2">
        <f t="shared" si="9"/>
        <v>0</v>
      </c>
    </row>
    <row r="16" spans="2:16" x14ac:dyDescent="0.25">
      <c r="B16" s="2">
        <v>10</v>
      </c>
      <c r="C16" s="12" t="s">
        <v>270</v>
      </c>
      <c r="D16" s="12" t="s">
        <v>17</v>
      </c>
      <c r="E16" s="23">
        <v>26</v>
      </c>
      <c r="F16" s="23">
        <v>10.9</v>
      </c>
      <c r="G16" s="23"/>
      <c r="H16" s="23">
        <v>209</v>
      </c>
      <c r="I16" s="2"/>
      <c r="J16" s="2">
        <f t="shared" si="6"/>
        <v>0</v>
      </c>
      <c r="K16" s="2">
        <f t="shared" si="7"/>
        <v>0</v>
      </c>
      <c r="L16" s="2">
        <f t="shared" si="8"/>
        <v>0</v>
      </c>
      <c r="M16" s="2">
        <f t="shared" si="9"/>
        <v>0</v>
      </c>
    </row>
    <row r="17" spans="2:13" x14ac:dyDescent="0.25">
      <c r="B17" s="2">
        <v>11</v>
      </c>
      <c r="C17" s="12" t="s">
        <v>13</v>
      </c>
      <c r="D17" s="12" t="s">
        <v>17</v>
      </c>
      <c r="E17" s="23">
        <v>21.1</v>
      </c>
      <c r="F17" s="23">
        <v>12.3</v>
      </c>
      <c r="G17" s="23">
        <v>0.6</v>
      </c>
      <c r="H17" s="23">
        <v>192</v>
      </c>
      <c r="I17" s="2"/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5"/>
        <v>0</v>
      </c>
    </row>
    <row r="18" spans="2:13" x14ac:dyDescent="0.25">
      <c r="B18" s="2"/>
      <c r="C18" s="12" t="s">
        <v>284</v>
      </c>
      <c r="D18" s="12" t="s">
        <v>17</v>
      </c>
      <c r="E18" s="23">
        <v>19</v>
      </c>
      <c r="F18" s="23">
        <v>2</v>
      </c>
      <c r="G18" s="23"/>
      <c r="H18" s="23">
        <v>94</v>
      </c>
      <c r="I18" s="2"/>
      <c r="J18" s="2">
        <f t="shared" ref="J18:J20" si="10">E18/100*$I18</f>
        <v>0</v>
      </c>
      <c r="K18" s="2">
        <f t="shared" ref="K18:K20" si="11">F18/100*$I18</f>
        <v>0</v>
      </c>
      <c r="L18" s="2">
        <f t="shared" ref="L18:L20" si="12">G18/100*$I18</f>
        <v>0</v>
      </c>
      <c r="M18" s="2">
        <f t="shared" ref="M18:M20" si="13">H18/100*$I18</f>
        <v>0</v>
      </c>
    </row>
    <row r="19" spans="2:13" x14ac:dyDescent="0.25">
      <c r="B19" s="2"/>
      <c r="C19" s="12" t="s">
        <v>285</v>
      </c>
      <c r="D19" s="12" t="s">
        <v>17</v>
      </c>
      <c r="E19" s="23">
        <v>19.54</v>
      </c>
      <c r="F19" s="23">
        <v>6.72</v>
      </c>
      <c r="G19" s="23"/>
      <c r="H19" s="23">
        <v>144</v>
      </c>
      <c r="I19" s="2"/>
      <c r="J19" s="2">
        <f t="shared" si="10"/>
        <v>0</v>
      </c>
      <c r="K19" s="2">
        <f t="shared" si="11"/>
        <v>0</v>
      </c>
      <c r="L19" s="2">
        <f t="shared" si="12"/>
        <v>0</v>
      </c>
      <c r="M19" s="2">
        <f t="shared" si="13"/>
        <v>0</v>
      </c>
    </row>
    <row r="20" spans="2:13" x14ac:dyDescent="0.25">
      <c r="B20" s="2"/>
      <c r="C20" s="12" t="s">
        <v>286</v>
      </c>
      <c r="D20" s="12" t="s">
        <v>17</v>
      </c>
      <c r="E20" s="23">
        <v>21.3</v>
      </c>
      <c r="F20" s="23">
        <v>2.5</v>
      </c>
      <c r="G20" s="23">
        <v>0.2</v>
      </c>
      <c r="H20" s="23">
        <v>130</v>
      </c>
      <c r="I20" s="2"/>
      <c r="J20" s="2">
        <f t="shared" si="10"/>
        <v>0</v>
      </c>
      <c r="K20" s="2">
        <f t="shared" si="11"/>
        <v>0</v>
      </c>
      <c r="L20" s="2">
        <f t="shared" si="12"/>
        <v>0</v>
      </c>
      <c r="M20" s="2">
        <f t="shared" si="13"/>
        <v>0</v>
      </c>
    </row>
    <row r="21" spans="2:13" x14ac:dyDescent="0.25">
      <c r="B21" s="2">
        <v>12</v>
      </c>
      <c r="C21" s="12" t="s">
        <v>14</v>
      </c>
      <c r="D21" s="12" t="s">
        <v>17</v>
      </c>
      <c r="E21" s="23">
        <v>18.5</v>
      </c>
      <c r="F21" s="23">
        <v>7.9</v>
      </c>
      <c r="G21" s="23">
        <v>0.5</v>
      </c>
      <c r="H21" s="23">
        <v>159</v>
      </c>
      <c r="I21" s="2"/>
      <c r="J21" s="2">
        <f t="shared" si="2"/>
        <v>0</v>
      </c>
      <c r="K21" s="2">
        <f t="shared" si="3"/>
        <v>0</v>
      </c>
      <c r="L21" s="2">
        <f t="shared" si="4"/>
        <v>0</v>
      </c>
      <c r="M21" s="2">
        <f t="shared" si="5"/>
        <v>0</v>
      </c>
    </row>
    <row r="22" spans="2:13" x14ac:dyDescent="0.25">
      <c r="B22" s="2">
        <v>13</v>
      </c>
      <c r="C22" s="12" t="s">
        <v>15</v>
      </c>
      <c r="D22" s="12" t="s">
        <v>17</v>
      </c>
      <c r="E22" s="23">
        <v>16.399999999999999</v>
      </c>
      <c r="F22" s="23">
        <v>61.3</v>
      </c>
      <c r="G22" s="23">
        <v>0</v>
      </c>
      <c r="H22" s="23">
        <v>348</v>
      </c>
      <c r="I22" s="2"/>
      <c r="J22" s="2">
        <f t="shared" si="2"/>
        <v>0</v>
      </c>
      <c r="K22" s="2">
        <f t="shared" si="3"/>
        <v>0</v>
      </c>
      <c r="L22" s="2">
        <f t="shared" si="4"/>
        <v>0</v>
      </c>
      <c r="M22" s="2">
        <f t="shared" si="5"/>
        <v>0</v>
      </c>
    </row>
    <row r="23" spans="2:13" x14ac:dyDescent="0.25">
      <c r="B23" s="2">
        <v>14</v>
      </c>
      <c r="C23" s="12" t="s">
        <v>16</v>
      </c>
      <c r="D23" s="12" t="s">
        <v>17</v>
      </c>
      <c r="E23" s="23">
        <v>16.399999999999999</v>
      </c>
      <c r="F23" s="23">
        <v>33.1</v>
      </c>
      <c r="G23" s="23">
        <v>0</v>
      </c>
      <c r="H23" s="23">
        <v>359</v>
      </c>
      <c r="I23" s="2"/>
      <c r="J23" s="2">
        <f t="shared" si="2"/>
        <v>0</v>
      </c>
      <c r="K23" s="2">
        <f t="shared" si="3"/>
        <v>0</v>
      </c>
      <c r="L23" s="2">
        <f t="shared" si="4"/>
        <v>0</v>
      </c>
      <c r="M23" s="2">
        <f t="shared" si="5"/>
        <v>0</v>
      </c>
    </row>
    <row r="24" spans="2:13" ht="30" x14ac:dyDescent="0.25">
      <c r="B24" s="2">
        <v>15</v>
      </c>
      <c r="C24" s="12" t="s">
        <v>33</v>
      </c>
      <c r="D24" s="12" t="s">
        <v>32</v>
      </c>
      <c r="E24" s="23">
        <v>13.4</v>
      </c>
      <c r="F24" s="23">
        <v>22.9</v>
      </c>
      <c r="G24" s="23">
        <v>0</v>
      </c>
      <c r="H24" s="23">
        <v>257</v>
      </c>
      <c r="I24" s="2"/>
      <c r="J24" s="2">
        <f t="shared" si="2"/>
        <v>0</v>
      </c>
      <c r="K24" s="2">
        <f t="shared" si="3"/>
        <v>0</v>
      </c>
      <c r="L24" s="2">
        <f t="shared" si="4"/>
        <v>0</v>
      </c>
      <c r="M24" s="2">
        <f t="shared" si="5"/>
        <v>0</v>
      </c>
    </row>
    <row r="25" spans="2:13" ht="30" x14ac:dyDescent="0.25">
      <c r="B25" s="2">
        <v>16</v>
      </c>
      <c r="C25" s="12" t="s">
        <v>18</v>
      </c>
      <c r="D25" s="12" t="s">
        <v>32</v>
      </c>
      <c r="E25" s="23">
        <v>12.5</v>
      </c>
      <c r="F25" s="23">
        <v>28.3</v>
      </c>
      <c r="G25" s="23">
        <v>0</v>
      </c>
      <c r="H25" s="23">
        <v>311</v>
      </c>
      <c r="I25" s="2"/>
      <c r="J25" s="2">
        <f t="shared" si="2"/>
        <v>0</v>
      </c>
      <c r="K25" s="2">
        <f t="shared" si="3"/>
        <v>0</v>
      </c>
      <c r="L25" s="2">
        <f t="shared" si="4"/>
        <v>0</v>
      </c>
      <c r="M25" s="2">
        <f t="shared" si="5"/>
        <v>0</v>
      </c>
    </row>
    <row r="26" spans="2:13" ht="30" x14ac:dyDescent="0.25">
      <c r="B26" s="2">
        <v>17</v>
      </c>
      <c r="C26" s="12" t="s">
        <v>19</v>
      </c>
      <c r="D26" s="12" t="s">
        <v>32</v>
      </c>
      <c r="E26" s="23">
        <v>11.1</v>
      </c>
      <c r="F26" s="23">
        <v>22.5</v>
      </c>
      <c r="G26" s="23">
        <v>0</v>
      </c>
      <c r="H26" s="23">
        <v>243</v>
      </c>
      <c r="I26" s="2"/>
      <c r="J26" s="2">
        <f t="shared" si="2"/>
        <v>0</v>
      </c>
      <c r="K26" s="2">
        <f t="shared" si="3"/>
        <v>0</v>
      </c>
      <c r="L26" s="2">
        <f t="shared" si="4"/>
        <v>0</v>
      </c>
      <c r="M26" s="2">
        <f t="shared" si="5"/>
        <v>0</v>
      </c>
    </row>
    <row r="27" spans="2:13" ht="30" x14ac:dyDescent="0.25">
      <c r="B27" s="2">
        <v>18</v>
      </c>
      <c r="C27" s="12" t="s">
        <v>20</v>
      </c>
      <c r="D27" s="12" t="s">
        <v>32</v>
      </c>
      <c r="E27" s="23">
        <v>17.600000000000001</v>
      </c>
      <c r="F27" s="23">
        <v>39.1</v>
      </c>
      <c r="G27" s="23">
        <v>0</v>
      </c>
      <c r="H27" s="23">
        <v>428</v>
      </c>
      <c r="I27" s="2"/>
      <c r="J27" s="2">
        <f t="shared" si="2"/>
        <v>0</v>
      </c>
      <c r="K27" s="2">
        <f t="shared" si="3"/>
        <v>0</v>
      </c>
      <c r="L27" s="2">
        <f t="shared" si="4"/>
        <v>0</v>
      </c>
      <c r="M27" s="2">
        <f t="shared" si="5"/>
        <v>0</v>
      </c>
    </row>
    <row r="28" spans="2:13" ht="30" x14ac:dyDescent="0.25">
      <c r="B28" s="2">
        <v>19</v>
      </c>
      <c r="C28" s="12" t="s">
        <v>21</v>
      </c>
      <c r="D28" s="12" t="s">
        <v>32</v>
      </c>
      <c r="E28" s="23">
        <v>19.100000000000001</v>
      </c>
      <c r="F28" s="23">
        <v>36.1</v>
      </c>
      <c r="G28" s="23">
        <v>0</v>
      </c>
      <c r="H28" s="23">
        <v>402</v>
      </c>
      <c r="I28" s="2"/>
      <c r="J28" s="2">
        <f t="shared" si="2"/>
        <v>0</v>
      </c>
      <c r="K28" s="2">
        <f t="shared" si="3"/>
        <v>0</v>
      </c>
      <c r="L28" s="2">
        <f t="shared" si="4"/>
        <v>0</v>
      </c>
      <c r="M28" s="2">
        <f t="shared" si="5"/>
        <v>0</v>
      </c>
    </row>
    <row r="29" spans="2:13" ht="30" x14ac:dyDescent="0.25">
      <c r="B29" s="2">
        <v>20</v>
      </c>
      <c r="C29" s="12" t="s">
        <v>22</v>
      </c>
      <c r="D29" s="12" t="s">
        <v>32</v>
      </c>
      <c r="E29" s="23">
        <v>16.100000000000001</v>
      </c>
      <c r="F29" s="23">
        <v>40.200000000000003</v>
      </c>
      <c r="G29" s="23">
        <v>0</v>
      </c>
      <c r="H29" s="23">
        <v>423</v>
      </c>
      <c r="I29" s="2"/>
      <c r="J29" s="2">
        <f t="shared" si="2"/>
        <v>0</v>
      </c>
      <c r="K29" s="2">
        <f t="shared" si="3"/>
        <v>0</v>
      </c>
      <c r="L29" s="2">
        <f t="shared" si="4"/>
        <v>0</v>
      </c>
      <c r="M29" s="2">
        <f t="shared" si="5"/>
        <v>0</v>
      </c>
    </row>
    <row r="30" spans="2:13" ht="30" x14ac:dyDescent="0.25">
      <c r="B30" s="2">
        <v>21</v>
      </c>
      <c r="C30" s="12" t="s">
        <v>23</v>
      </c>
      <c r="D30" s="12" t="s">
        <v>32</v>
      </c>
      <c r="E30" s="23">
        <v>20.6</v>
      </c>
      <c r="F30" s="23">
        <v>47.8</v>
      </c>
      <c r="G30" s="23">
        <v>0</v>
      </c>
      <c r="H30" s="23">
        <v>511</v>
      </c>
      <c r="I30" s="2"/>
      <c r="J30" s="2">
        <f t="shared" si="2"/>
        <v>0</v>
      </c>
      <c r="K30" s="2">
        <f t="shared" si="3"/>
        <v>0</v>
      </c>
      <c r="L30" s="2">
        <f t="shared" si="4"/>
        <v>0</v>
      </c>
      <c r="M30" s="2">
        <f t="shared" si="5"/>
        <v>0</v>
      </c>
    </row>
    <row r="31" spans="2:13" ht="30" x14ac:dyDescent="0.25">
      <c r="B31" s="2">
        <v>22</v>
      </c>
      <c r="C31" s="12" t="s">
        <v>24</v>
      </c>
      <c r="D31" s="12" t="s">
        <v>32</v>
      </c>
      <c r="E31" s="23">
        <v>24.3</v>
      </c>
      <c r="F31" s="23">
        <v>41.6</v>
      </c>
      <c r="G31" s="23">
        <v>0</v>
      </c>
      <c r="H31" s="23">
        <v>476</v>
      </c>
      <c r="I31" s="2"/>
      <c r="J31" s="2">
        <f t="shared" si="2"/>
        <v>0</v>
      </c>
      <c r="K31" s="2">
        <f t="shared" si="3"/>
        <v>0</v>
      </c>
      <c r="L31" s="2">
        <f t="shared" si="4"/>
        <v>0</v>
      </c>
      <c r="M31" s="2">
        <f t="shared" si="5"/>
        <v>0</v>
      </c>
    </row>
    <row r="32" spans="2:13" ht="30" x14ac:dyDescent="0.25">
      <c r="B32" s="2">
        <v>23</v>
      </c>
      <c r="C32" s="12" t="s">
        <v>25</v>
      </c>
      <c r="D32" s="12" t="s">
        <v>32</v>
      </c>
      <c r="E32" s="23">
        <v>24.1</v>
      </c>
      <c r="F32" s="23">
        <v>40.200000000000003</v>
      </c>
      <c r="G32" s="23">
        <v>0</v>
      </c>
      <c r="H32" s="23">
        <v>453</v>
      </c>
      <c r="I32" s="2"/>
      <c r="J32" s="2">
        <f t="shared" si="2"/>
        <v>0</v>
      </c>
      <c r="K32" s="2">
        <f t="shared" si="3"/>
        <v>0</v>
      </c>
      <c r="L32" s="2">
        <f t="shared" si="4"/>
        <v>0</v>
      </c>
      <c r="M32" s="2">
        <f t="shared" si="5"/>
        <v>0</v>
      </c>
    </row>
    <row r="33" spans="2:13" x14ac:dyDescent="0.25">
      <c r="B33" s="2">
        <v>24</v>
      </c>
      <c r="C33" s="12" t="s">
        <v>26</v>
      </c>
      <c r="D33" s="12" t="s">
        <v>32</v>
      </c>
      <c r="E33" s="23">
        <v>21.3</v>
      </c>
      <c r="F33" s="23">
        <v>53.6</v>
      </c>
      <c r="G33" s="23">
        <v>1.1000000000000001</v>
      </c>
      <c r="H33" s="23">
        <v>576</v>
      </c>
      <c r="I33" s="2"/>
      <c r="J33" s="2">
        <f t="shared" si="2"/>
        <v>0</v>
      </c>
      <c r="K33" s="2">
        <f t="shared" si="3"/>
        <v>0</v>
      </c>
      <c r="L33" s="2">
        <f t="shared" si="4"/>
        <v>0</v>
      </c>
      <c r="M33" s="2">
        <f t="shared" si="5"/>
        <v>0</v>
      </c>
    </row>
    <row r="34" spans="2:13" x14ac:dyDescent="0.25">
      <c r="B34" s="2">
        <v>25</v>
      </c>
      <c r="C34" s="12" t="s">
        <v>27</v>
      </c>
      <c r="D34" s="12" t="s">
        <v>32</v>
      </c>
      <c r="E34" s="23">
        <v>10.6</v>
      </c>
      <c r="F34" s="23">
        <v>17.8</v>
      </c>
      <c r="G34" s="23">
        <v>14.5</v>
      </c>
      <c r="H34" s="23">
        <v>261</v>
      </c>
      <c r="I34" s="2"/>
      <c r="J34" s="2">
        <f t="shared" si="2"/>
        <v>0</v>
      </c>
      <c r="K34" s="2">
        <f t="shared" si="3"/>
        <v>0</v>
      </c>
      <c r="L34" s="2">
        <f t="shared" si="4"/>
        <v>0</v>
      </c>
      <c r="M34" s="2">
        <f t="shared" si="5"/>
        <v>0</v>
      </c>
    </row>
    <row r="35" spans="2:13" x14ac:dyDescent="0.25">
      <c r="B35" s="2">
        <v>26</v>
      </c>
      <c r="C35" s="12" t="s">
        <v>28</v>
      </c>
      <c r="D35" s="12" t="s">
        <v>32</v>
      </c>
      <c r="E35" s="23">
        <v>27.1</v>
      </c>
      <c r="F35" s="23">
        <v>24.6</v>
      </c>
      <c r="G35" s="23">
        <v>0</v>
      </c>
      <c r="H35" s="23">
        <v>325</v>
      </c>
      <c r="I35" s="2"/>
      <c r="J35" s="2">
        <f t="shared" si="2"/>
        <v>0</v>
      </c>
      <c r="K35" s="2">
        <f t="shared" si="3"/>
        <v>0</v>
      </c>
      <c r="L35" s="2">
        <f t="shared" si="4"/>
        <v>0</v>
      </c>
      <c r="M35" s="2">
        <f t="shared" si="5"/>
        <v>0</v>
      </c>
    </row>
    <row r="36" spans="2:13" x14ac:dyDescent="0.25">
      <c r="B36" s="2">
        <v>27</v>
      </c>
      <c r="C36" s="12" t="s">
        <v>29</v>
      </c>
      <c r="D36" s="12" t="s">
        <v>32</v>
      </c>
      <c r="E36" s="23">
        <v>10.6</v>
      </c>
      <c r="F36" s="23">
        <v>22.1</v>
      </c>
      <c r="G36" s="23">
        <v>3.3</v>
      </c>
      <c r="H36" s="23">
        <v>242</v>
      </c>
      <c r="I36" s="2"/>
      <c r="J36" s="2">
        <f t="shared" si="2"/>
        <v>0</v>
      </c>
      <c r="K36" s="2">
        <f t="shared" si="3"/>
        <v>0</v>
      </c>
      <c r="L36" s="2">
        <f t="shared" si="4"/>
        <v>0</v>
      </c>
      <c r="M36" s="2">
        <f t="shared" si="5"/>
        <v>0</v>
      </c>
    </row>
    <row r="37" spans="2:13" x14ac:dyDescent="0.25">
      <c r="B37" s="2">
        <v>28</v>
      </c>
      <c r="C37" s="12" t="s">
        <v>30</v>
      </c>
      <c r="D37" s="12" t="s">
        <v>32</v>
      </c>
      <c r="E37" s="23">
        <v>9.1999999999999993</v>
      </c>
      <c r="F37" s="23">
        <v>23.2</v>
      </c>
      <c r="G37" s="23">
        <v>1.7</v>
      </c>
      <c r="H37" s="23">
        <v>284</v>
      </c>
      <c r="I37" s="2"/>
      <c r="J37" s="2">
        <f t="shared" si="2"/>
        <v>0</v>
      </c>
      <c r="K37" s="2">
        <f t="shared" si="3"/>
        <v>0</v>
      </c>
      <c r="L37" s="2">
        <f t="shared" si="4"/>
        <v>0</v>
      </c>
      <c r="M37" s="2">
        <f t="shared" si="5"/>
        <v>0</v>
      </c>
    </row>
    <row r="38" spans="2:13" x14ac:dyDescent="0.25">
      <c r="B38" s="2">
        <v>29</v>
      </c>
      <c r="C38" s="12" t="s">
        <v>31</v>
      </c>
      <c r="D38" s="12" t="s">
        <v>32</v>
      </c>
      <c r="E38" s="23">
        <v>10.3</v>
      </c>
      <c r="F38" s="23">
        <v>20.3</v>
      </c>
      <c r="G38" s="23">
        <v>0.9</v>
      </c>
      <c r="H38" s="23">
        <v>229</v>
      </c>
      <c r="I38" s="2"/>
      <c r="J38" s="2">
        <f t="shared" si="2"/>
        <v>0</v>
      </c>
      <c r="K38" s="2">
        <f t="shared" si="3"/>
        <v>0</v>
      </c>
      <c r="L38" s="2">
        <f t="shared" si="4"/>
        <v>0</v>
      </c>
      <c r="M38" s="2">
        <f t="shared" si="5"/>
        <v>0</v>
      </c>
    </row>
    <row r="39" spans="2:13" x14ac:dyDescent="0.25">
      <c r="B39" s="2">
        <v>30</v>
      </c>
      <c r="C39" s="12" t="s">
        <v>34</v>
      </c>
      <c r="D39" s="12" t="s">
        <v>48</v>
      </c>
      <c r="E39" s="23">
        <v>21.2</v>
      </c>
      <c r="F39" s="23">
        <v>7.1</v>
      </c>
      <c r="G39" s="23">
        <v>0</v>
      </c>
      <c r="H39" s="23">
        <v>151</v>
      </c>
      <c r="I39" s="2"/>
      <c r="J39" s="2">
        <f t="shared" si="2"/>
        <v>0</v>
      </c>
      <c r="K39" s="2">
        <f t="shared" si="3"/>
        <v>0</v>
      </c>
      <c r="L39" s="2">
        <f t="shared" si="4"/>
        <v>0</v>
      </c>
      <c r="M39" s="2">
        <f t="shared" si="5"/>
        <v>0</v>
      </c>
    </row>
    <row r="40" spans="2:13" x14ac:dyDescent="0.25">
      <c r="B40" s="2">
        <v>31</v>
      </c>
      <c r="C40" s="12" t="s">
        <v>274</v>
      </c>
      <c r="D40" s="12" t="s">
        <v>48</v>
      </c>
      <c r="E40" s="23">
        <v>19</v>
      </c>
      <c r="F40" s="23">
        <v>3</v>
      </c>
      <c r="G40" s="23"/>
      <c r="H40" s="23">
        <v>105</v>
      </c>
      <c r="I40" s="2"/>
      <c r="J40" s="2">
        <f t="shared" si="2"/>
        <v>0</v>
      </c>
      <c r="K40" s="2">
        <f t="shared" si="3"/>
        <v>0</v>
      </c>
      <c r="L40" s="2"/>
      <c r="M40" s="2">
        <f t="shared" si="5"/>
        <v>0</v>
      </c>
    </row>
    <row r="41" spans="2:13" x14ac:dyDescent="0.25">
      <c r="B41" s="2">
        <v>32</v>
      </c>
      <c r="C41" s="12" t="s">
        <v>35</v>
      </c>
      <c r="D41" s="12" t="s">
        <v>48</v>
      </c>
      <c r="E41" s="23">
        <v>19.2</v>
      </c>
      <c r="F41" s="23">
        <v>13.8</v>
      </c>
      <c r="G41" s="23">
        <v>0</v>
      </c>
      <c r="H41" s="23">
        <v>200</v>
      </c>
      <c r="I41" s="2"/>
      <c r="J41" s="2">
        <f t="shared" si="2"/>
        <v>0</v>
      </c>
      <c r="K41" s="2">
        <f t="shared" si="3"/>
        <v>0</v>
      </c>
      <c r="L41" s="2">
        <f t="shared" si="4"/>
        <v>0</v>
      </c>
      <c r="M41" s="2">
        <f t="shared" si="5"/>
        <v>0</v>
      </c>
    </row>
    <row r="42" spans="2:13" x14ac:dyDescent="0.25">
      <c r="B42" s="2">
        <v>33</v>
      </c>
      <c r="C42" s="12" t="s">
        <v>36</v>
      </c>
      <c r="D42" s="12" t="s">
        <v>48</v>
      </c>
      <c r="E42" s="23">
        <v>15.7</v>
      </c>
      <c r="F42" s="23">
        <v>0.6</v>
      </c>
      <c r="G42" s="23">
        <v>0</v>
      </c>
      <c r="H42" s="23">
        <v>67</v>
      </c>
      <c r="I42" s="2"/>
      <c r="J42" s="2">
        <f t="shared" si="2"/>
        <v>0</v>
      </c>
      <c r="K42" s="2">
        <f t="shared" si="3"/>
        <v>0</v>
      </c>
      <c r="L42" s="2">
        <f t="shared" si="4"/>
        <v>0</v>
      </c>
      <c r="M42" s="2">
        <f t="shared" si="5"/>
        <v>0</v>
      </c>
    </row>
    <row r="43" spans="2:13" x14ac:dyDescent="0.25">
      <c r="B43" s="2">
        <v>34</v>
      </c>
      <c r="C43" s="12" t="s">
        <v>37</v>
      </c>
      <c r="D43" s="12" t="s">
        <v>48</v>
      </c>
      <c r="E43" s="23">
        <v>22.1</v>
      </c>
      <c r="F43" s="23">
        <v>5.8</v>
      </c>
      <c r="G43" s="23">
        <v>0</v>
      </c>
      <c r="H43" s="23">
        <v>138</v>
      </c>
      <c r="I43" s="2"/>
      <c r="J43" s="2">
        <f t="shared" si="2"/>
        <v>0</v>
      </c>
      <c r="K43" s="2">
        <f t="shared" si="3"/>
        <v>0</v>
      </c>
      <c r="L43" s="2">
        <f t="shared" si="4"/>
        <v>0</v>
      </c>
      <c r="M43" s="2">
        <f t="shared" si="5"/>
        <v>0</v>
      </c>
    </row>
    <row r="44" spans="2:13" x14ac:dyDescent="0.25">
      <c r="B44" s="2">
        <v>35</v>
      </c>
      <c r="C44" s="12" t="s">
        <v>38</v>
      </c>
      <c r="D44" s="12" t="s">
        <v>48</v>
      </c>
      <c r="E44" s="23">
        <v>16</v>
      </c>
      <c r="F44" s="23">
        <v>2.5</v>
      </c>
      <c r="G44" s="23">
        <v>0</v>
      </c>
      <c r="H44" s="23">
        <v>86</v>
      </c>
      <c r="I44" s="2"/>
      <c r="J44" s="2">
        <f t="shared" si="2"/>
        <v>0</v>
      </c>
      <c r="K44" s="2">
        <f t="shared" si="3"/>
        <v>0</v>
      </c>
      <c r="L44" s="2">
        <f t="shared" si="4"/>
        <v>0</v>
      </c>
      <c r="M44" s="2">
        <f t="shared" si="5"/>
        <v>0</v>
      </c>
    </row>
    <row r="45" spans="2:13" x14ac:dyDescent="0.25">
      <c r="B45" s="2">
        <v>36</v>
      </c>
      <c r="C45" s="12" t="s">
        <v>39</v>
      </c>
      <c r="D45" s="12" t="s">
        <v>48</v>
      </c>
      <c r="E45" s="23">
        <v>14.3</v>
      </c>
      <c r="F45" s="23">
        <v>9.1999999999999993</v>
      </c>
      <c r="G45" s="23">
        <v>0</v>
      </c>
      <c r="H45" s="23">
        <v>142</v>
      </c>
      <c r="I45" s="2"/>
      <c r="J45" s="2">
        <f t="shared" si="2"/>
        <v>0</v>
      </c>
      <c r="K45" s="2">
        <f t="shared" si="3"/>
        <v>0</v>
      </c>
      <c r="L45" s="2">
        <f t="shared" si="4"/>
        <v>0</v>
      </c>
      <c r="M45" s="2">
        <f t="shared" si="5"/>
        <v>0</v>
      </c>
    </row>
    <row r="46" spans="2:13" x14ac:dyDescent="0.25">
      <c r="B46" s="2">
        <v>37</v>
      </c>
      <c r="C46" s="12" t="s">
        <v>40</v>
      </c>
      <c r="D46" s="12" t="s">
        <v>48</v>
      </c>
      <c r="E46" s="23">
        <v>15.3</v>
      </c>
      <c r="F46" s="23">
        <v>3.3</v>
      </c>
      <c r="G46" s="23">
        <v>0</v>
      </c>
      <c r="H46" s="23">
        <v>93</v>
      </c>
      <c r="I46" s="2"/>
      <c r="J46" s="2">
        <f t="shared" si="2"/>
        <v>0</v>
      </c>
      <c r="K46" s="2">
        <f t="shared" si="3"/>
        <v>0</v>
      </c>
      <c r="L46" s="2">
        <f t="shared" si="4"/>
        <v>0</v>
      </c>
      <c r="M46" s="2">
        <f t="shared" si="5"/>
        <v>0</v>
      </c>
    </row>
    <row r="47" spans="2:13" x14ac:dyDescent="0.25">
      <c r="B47" s="2">
        <v>38</v>
      </c>
      <c r="C47" s="12" t="s">
        <v>41</v>
      </c>
      <c r="D47" s="12" t="s">
        <v>48</v>
      </c>
      <c r="E47" s="23">
        <v>16.7</v>
      </c>
      <c r="F47" s="23">
        <v>1.3</v>
      </c>
      <c r="G47" s="23">
        <v>0</v>
      </c>
      <c r="H47" s="23">
        <v>78</v>
      </c>
      <c r="I47" s="2"/>
      <c r="J47" s="2">
        <f t="shared" si="2"/>
        <v>0</v>
      </c>
      <c r="K47" s="2">
        <f t="shared" si="3"/>
        <v>0</v>
      </c>
      <c r="L47" s="2">
        <f t="shared" si="4"/>
        <v>0</v>
      </c>
      <c r="M47" s="2">
        <f t="shared" si="5"/>
        <v>0</v>
      </c>
    </row>
    <row r="48" spans="2:13" x14ac:dyDescent="0.25">
      <c r="B48" s="2">
        <v>39</v>
      </c>
      <c r="C48" s="12" t="s">
        <v>42</v>
      </c>
      <c r="D48" s="12" t="s">
        <v>48</v>
      </c>
      <c r="E48" s="23">
        <v>17.3</v>
      </c>
      <c r="F48" s="23">
        <v>19.899999999999999</v>
      </c>
      <c r="G48" s="23">
        <v>0</v>
      </c>
      <c r="H48" s="23">
        <v>248</v>
      </c>
      <c r="I48" s="2"/>
      <c r="J48" s="2">
        <f t="shared" si="2"/>
        <v>0</v>
      </c>
      <c r="K48" s="2">
        <f t="shared" si="3"/>
        <v>0</v>
      </c>
      <c r="L48" s="2">
        <f t="shared" si="4"/>
        <v>0</v>
      </c>
      <c r="M48" s="2">
        <f t="shared" si="5"/>
        <v>0</v>
      </c>
    </row>
    <row r="49" spans="2:13" x14ac:dyDescent="0.25">
      <c r="B49" s="2">
        <v>40</v>
      </c>
      <c r="C49" s="12" t="s">
        <v>43</v>
      </c>
      <c r="D49" s="12" t="s">
        <v>48</v>
      </c>
      <c r="E49" s="23">
        <v>20.9</v>
      </c>
      <c r="F49" s="23">
        <v>15.3</v>
      </c>
      <c r="G49" s="23">
        <v>0</v>
      </c>
      <c r="H49" s="23">
        <v>222</v>
      </c>
      <c r="I49" s="2"/>
      <c r="J49" s="2">
        <f t="shared" si="2"/>
        <v>0</v>
      </c>
      <c r="K49" s="2">
        <f t="shared" si="3"/>
        <v>0</v>
      </c>
      <c r="L49" s="2">
        <f t="shared" si="4"/>
        <v>0</v>
      </c>
      <c r="M49" s="2">
        <f t="shared" si="5"/>
        <v>0</v>
      </c>
    </row>
    <row r="50" spans="2:13" x14ac:dyDescent="0.25">
      <c r="B50" s="2">
        <v>41</v>
      </c>
      <c r="C50" s="12" t="s">
        <v>44</v>
      </c>
      <c r="D50" s="12" t="s">
        <v>48</v>
      </c>
      <c r="E50" s="23">
        <v>18</v>
      </c>
      <c r="F50" s="23">
        <v>9.5</v>
      </c>
      <c r="G50" s="23">
        <v>0</v>
      </c>
      <c r="H50" s="23">
        <v>158</v>
      </c>
      <c r="I50" s="2"/>
      <c r="J50" s="2">
        <f t="shared" si="2"/>
        <v>0</v>
      </c>
      <c r="K50" s="2">
        <f t="shared" si="3"/>
        <v>0</v>
      </c>
      <c r="L50" s="2">
        <f t="shared" si="4"/>
        <v>0</v>
      </c>
      <c r="M50" s="2">
        <f t="shared" si="5"/>
        <v>0</v>
      </c>
    </row>
    <row r="51" spans="2:13" x14ac:dyDescent="0.25">
      <c r="B51" s="2">
        <v>42</v>
      </c>
      <c r="C51" s="12" t="s">
        <v>45</v>
      </c>
      <c r="D51" s="12" t="s">
        <v>48</v>
      </c>
      <c r="E51" s="23">
        <v>19.600000000000001</v>
      </c>
      <c r="F51" s="23">
        <v>2.1</v>
      </c>
      <c r="G51" s="23">
        <v>0</v>
      </c>
      <c r="H51" s="23">
        <v>99</v>
      </c>
      <c r="I51" s="2"/>
      <c r="J51" s="2">
        <f t="shared" si="2"/>
        <v>0</v>
      </c>
      <c r="K51" s="2">
        <f t="shared" si="3"/>
        <v>0</v>
      </c>
      <c r="L51" s="2">
        <f t="shared" si="4"/>
        <v>0</v>
      </c>
      <c r="M51" s="2">
        <f t="shared" si="5"/>
        <v>0</v>
      </c>
    </row>
    <row r="52" spans="2:13" x14ac:dyDescent="0.25">
      <c r="B52" s="2">
        <v>43</v>
      </c>
      <c r="C52" s="12" t="s">
        <v>46</v>
      </c>
      <c r="D52" s="12" t="s">
        <v>48</v>
      </c>
      <c r="E52" s="23">
        <v>21.7</v>
      </c>
      <c r="F52" s="23">
        <v>1.3</v>
      </c>
      <c r="G52" s="23">
        <v>0</v>
      </c>
      <c r="H52" s="23">
        <v>95</v>
      </c>
      <c r="I52" s="2"/>
      <c r="J52" s="2">
        <f t="shared" si="2"/>
        <v>0</v>
      </c>
      <c r="K52" s="2">
        <f t="shared" si="3"/>
        <v>0</v>
      </c>
      <c r="L52" s="2">
        <f t="shared" si="4"/>
        <v>0</v>
      </c>
      <c r="M52" s="2">
        <f t="shared" si="5"/>
        <v>0</v>
      </c>
    </row>
    <row r="53" spans="2:13" x14ac:dyDescent="0.25">
      <c r="B53" s="2">
        <v>44</v>
      </c>
      <c r="C53" s="12" t="s">
        <v>47</v>
      </c>
      <c r="D53" s="12" t="s">
        <v>48</v>
      </c>
      <c r="E53" s="23">
        <v>18</v>
      </c>
      <c r="F53" s="23">
        <v>5.3</v>
      </c>
      <c r="G53" s="23">
        <v>0</v>
      </c>
      <c r="H53" s="23">
        <v>119</v>
      </c>
      <c r="I53" s="2"/>
      <c r="J53" s="2">
        <f t="shared" si="2"/>
        <v>0</v>
      </c>
      <c r="K53" s="2">
        <f t="shared" si="3"/>
        <v>0</v>
      </c>
      <c r="L53" s="2">
        <f t="shared" si="4"/>
        <v>0</v>
      </c>
      <c r="M53" s="2">
        <f t="shared" si="5"/>
        <v>0</v>
      </c>
    </row>
    <row r="54" spans="2:13" x14ac:dyDescent="0.25">
      <c r="B54" s="2">
        <v>45</v>
      </c>
      <c r="C54" s="12" t="s">
        <v>49</v>
      </c>
      <c r="D54" s="12" t="s">
        <v>53</v>
      </c>
      <c r="E54" s="23">
        <v>31.6</v>
      </c>
      <c r="F54" s="23">
        <v>13.7</v>
      </c>
      <c r="G54" s="23">
        <v>0</v>
      </c>
      <c r="H54" s="23">
        <v>250</v>
      </c>
      <c r="I54" s="2"/>
      <c r="J54" s="2">
        <f t="shared" si="2"/>
        <v>0</v>
      </c>
      <c r="K54" s="2">
        <f t="shared" si="3"/>
        <v>0</v>
      </c>
      <c r="L54" s="2">
        <f t="shared" si="4"/>
        <v>0</v>
      </c>
      <c r="M54" s="2">
        <f t="shared" si="5"/>
        <v>0</v>
      </c>
    </row>
    <row r="55" spans="2:13" x14ac:dyDescent="0.25">
      <c r="B55" s="2">
        <v>46</v>
      </c>
      <c r="C55" s="12" t="s">
        <v>50</v>
      </c>
      <c r="D55" s="12" t="s">
        <v>53</v>
      </c>
      <c r="E55" s="23">
        <v>28.3</v>
      </c>
      <c r="F55" s="23">
        <v>1.8</v>
      </c>
      <c r="G55" s="23">
        <v>0</v>
      </c>
      <c r="H55" s="23">
        <v>127</v>
      </c>
      <c r="I55" s="2"/>
      <c r="J55" s="2">
        <f t="shared" si="2"/>
        <v>0</v>
      </c>
      <c r="K55" s="2">
        <f t="shared" si="3"/>
        <v>0</v>
      </c>
      <c r="L55" s="2">
        <f t="shared" si="4"/>
        <v>0</v>
      </c>
      <c r="M55" s="2">
        <f t="shared" si="5"/>
        <v>0</v>
      </c>
    </row>
    <row r="56" spans="2:13" x14ac:dyDescent="0.25">
      <c r="B56" s="2">
        <v>47</v>
      </c>
      <c r="C56" s="12" t="s">
        <v>51</v>
      </c>
      <c r="D56" s="12" t="s">
        <v>53</v>
      </c>
      <c r="E56" s="23">
        <v>28.3</v>
      </c>
      <c r="F56" s="23">
        <v>9.6</v>
      </c>
      <c r="G56" s="23">
        <v>0</v>
      </c>
      <c r="H56" s="23">
        <v>201</v>
      </c>
      <c r="I56" s="2"/>
      <c r="J56" s="2">
        <f t="shared" si="2"/>
        <v>0</v>
      </c>
      <c r="K56" s="2">
        <f t="shared" si="3"/>
        <v>0</v>
      </c>
      <c r="L56" s="2">
        <f t="shared" si="4"/>
        <v>0</v>
      </c>
      <c r="M56" s="2">
        <f t="shared" si="5"/>
        <v>0</v>
      </c>
    </row>
    <row r="57" spans="2:13" x14ac:dyDescent="0.25">
      <c r="B57" s="2">
        <v>48</v>
      </c>
      <c r="C57" s="12" t="s">
        <v>52</v>
      </c>
      <c r="D57" s="12" t="s">
        <v>53</v>
      </c>
      <c r="E57" s="23">
        <v>24.6</v>
      </c>
      <c r="F57" s="23">
        <v>4.9000000000000004</v>
      </c>
      <c r="G57" s="23">
        <v>0</v>
      </c>
      <c r="H57" s="23">
        <v>144</v>
      </c>
      <c r="I57" s="2"/>
      <c r="J57" s="2">
        <f t="shared" si="2"/>
        <v>0</v>
      </c>
      <c r="K57" s="2">
        <f t="shared" si="3"/>
        <v>0</v>
      </c>
      <c r="L57" s="2">
        <f t="shared" si="4"/>
        <v>0</v>
      </c>
      <c r="M57" s="2">
        <f t="shared" si="5"/>
        <v>0</v>
      </c>
    </row>
    <row r="58" spans="2:13" ht="30" x14ac:dyDescent="0.25">
      <c r="B58" s="2">
        <v>49</v>
      </c>
      <c r="C58" s="12" t="s">
        <v>54</v>
      </c>
      <c r="D58" s="12" t="s">
        <v>60</v>
      </c>
      <c r="E58" s="23">
        <v>18.2</v>
      </c>
      <c r="F58" s="23">
        <v>0.2</v>
      </c>
      <c r="G58" s="23">
        <v>0</v>
      </c>
      <c r="H58" s="23">
        <v>77</v>
      </c>
      <c r="I58" s="2"/>
      <c r="J58" s="2">
        <f t="shared" si="2"/>
        <v>0</v>
      </c>
      <c r="K58" s="2">
        <f t="shared" si="3"/>
        <v>0</v>
      </c>
      <c r="L58" s="2">
        <f t="shared" si="4"/>
        <v>0</v>
      </c>
      <c r="M58" s="2">
        <f t="shared" si="5"/>
        <v>0</v>
      </c>
    </row>
    <row r="59" spans="2:13" ht="30" x14ac:dyDescent="0.25">
      <c r="B59" s="2">
        <v>50</v>
      </c>
      <c r="C59" s="12" t="s">
        <v>55</v>
      </c>
      <c r="D59" s="12" t="s">
        <v>60</v>
      </c>
      <c r="E59" s="23">
        <v>17.899999999999999</v>
      </c>
      <c r="F59" s="23">
        <v>2.1</v>
      </c>
      <c r="G59" s="23">
        <v>0</v>
      </c>
      <c r="H59" s="23">
        <v>73</v>
      </c>
      <c r="I59" s="2"/>
      <c r="J59" s="2">
        <f t="shared" si="2"/>
        <v>0</v>
      </c>
      <c r="K59" s="2">
        <f t="shared" si="3"/>
        <v>0</v>
      </c>
      <c r="L59" s="2">
        <f t="shared" si="4"/>
        <v>0</v>
      </c>
      <c r="M59" s="2">
        <f t="shared" si="5"/>
        <v>0</v>
      </c>
    </row>
    <row r="60" spans="2:13" ht="30" x14ac:dyDescent="0.25">
      <c r="B60" s="2">
        <v>51</v>
      </c>
      <c r="C60" s="12" t="s">
        <v>56</v>
      </c>
      <c r="D60" s="12" t="s">
        <v>60</v>
      </c>
      <c r="E60" s="23">
        <v>18</v>
      </c>
      <c r="F60" s="23">
        <v>0.9</v>
      </c>
      <c r="G60" s="23">
        <v>0</v>
      </c>
      <c r="H60" s="23">
        <v>85</v>
      </c>
      <c r="I60" s="2"/>
      <c r="J60" s="2">
        <f t="shared" si="2"/>
        <v>0</v>
      </c>
      <c r="K60" s="2">
        <f t="shared" si="3"/>
        <v>0</v>
      </c>
      <c r="L60" s="2">
        <f t="shared" si="4"/>
        <v>0</v>
      </c>
      <c r="M60" s="2">
        <f t="shared" si="5"/>
        <v>0</v>
      </c>
    </row>
    <row r="61" spans="2:13" ht="30" x14ac:dyDescent="0.25">
      <c r="B61" s="2">
        <v>52</v>
      </c>
      <c r="C61" s="12" t="s">
        <v>57</v>
      </c>
      <c r="D61" s="12" t="s">
        <v>60</v>
      </c>
      <c r="E61" s="23">
        <v>20.3</v>
      </c>
      <c r="F61" s="23">
        <v>1.2</v>
      </c>
      <c r="G61" s="23">
        <v>1.1000000000000001</v>
      </c>
      <c r="H61" s="23">
        <v>96</v>
      </c>
      <c r="I61" s="2"/>
      <c r="J61" s="2">
        <f t="shared" si="2"/>
        <v>0</v>
      </c>
      <c r="K61" s="2">
        <f t="shared" si="3"/>
        <v>0</v>
      </c>
      <c r="L61" s="2">
        <f t="shared" si="4"/>
        <v>0</v>
      </c>
      <c r="M61" s="2">
        <f t="shared" si="5"/>
        <v>0</v>
      </c>
    </row>
    <row r="62" spans="2:13" ht="30" x14ac:dyDescent="0.25">
      <c r="B62" s="2">
        <v>53</v>
      </c>
      <c r="C62" s="12" t="s">
        <v>58</v>
      </c>
      <c r="D62" s="12" t="s">
        <v>60</v>
      </c>
      <c r="E62" s="23">
        <v>18.5</v>
      </c>
      <c r="F62" s="23">
        <v>0</v>
      </c>
      <c r="G62" s="23">
        <v>0</v>
      </c>
      <c r="H62" s="23">
        <v>74</v>
      </c>
      <c r="I62" s="2"/>
      <c r="J62" s="2">
        <f t="shared" si="2"/>
        <v>0</v>
      </c>
      <c r="K62" s="2">
        <f t="shared" si="3"/>
        <v>0</v>
      </c>
      <c r="L62" s="2">
        <f t="shared" si="4"/>
        <v>0</v>
      </c>
      <c r="M62" s="2">
        <f t="shared" si="5"/>
        <v>0</v>
      </c>
    </row>
    <row r="63" spans="2:13" ht="30" x14ac:dyDescent="0.25">
      <c r="B63" s="2">
        <v>54</v>
      </c>
      <c r="C63" s="12" t="s">
        <v>59</v>
      </c>
      <c r="D63" s="12" t="s">
        <v>60</v>
      </c>
      <c r="E63" s="23">
        <v>9.6999999999999993</v>
      </c>
      <c r="F63" s="23">
        <v>1.6</v>
      </c>
      <c r="G63" s="23">
        <v>0</v>
      </c>
      <c r="H63" s="23">
        <v>53</v>
      </c>
      <c r="I63" s="2"/>
      <c r="J63" s="2">
        <f t="shared" si="2"/>
        <v>0</v>
      </c>
      <c r="K63" s="2">
        <f t="shared" si="3"/>
        <v>0</v>
      </c>
      <c r="L63" s="2">
        <f t="shared" si="4"/>
        <v>0</v>
      </c>
      <c r="M63" s="2">
        <f t="shared" si="5"/>
        <v>0</v>
      </c>
    </row>
    <row r="64" spans="2:13" x14ac:dyDescent="0.25">
      <c r="B64" s="2">
        <v>55</v>
      </c>
      <c r="C64" s="12" t="s">
        <v>61</v>
      </c>
      <c r="D64" s="12" t="s">
        <v>69</v>
      </c>
      <c r="E64" s="23">
        <v>3.3</v>
      </c>
      <c r="F64" s="23">
        <v>1.5</v>
      </c>
      <c r="G64" s="23">
        <v>2.4</v>
      </c>
      <c r="H64" s="23">
        <v>32</v>
      </c>
      <c r="I64" s="2"/>
      <c r="J64" s="2">
        <f t="shared" si="2"/>
        <v>0</v>
      </c>
      <c r="K64" s="2">
        <f t="shared" si="3"/>
        <v>0</v>
      </c>
      <c r="L64" s="2">
        <f t="shared" si="4"/>
        <v>0</v>
      </c>
      <c r="M64" s="2">
        <f t="shared" si="5"/>
        <v>0</v>
      </c>
    </row>
    <row r="65" spans="2:13" x14ac:dyDescent="0.25">
      <c r="B65" s="2">
        <v>56</v>
      </c>
      <c r="C65" s="12" t="s">
        <v>62</v>
      </c>
      <c r="D65" s="12" t="s">
        <v>69</v>
      </c>
      <c r="E65" s="23">
        <v>23.8</v>
      </c>
      <c r="F65" s="23">
        <v>6.8</v>
      </c>
      <c r="G65" s="23">
        <v>30.2</v>
      </c>
      <c r="H65" s="23">
        <v>277</v>
      </c>
      <c r="I65" s="2"/>
      <c r="J65" s="2">
        <f t="shared" si="2"/>
        <v>0</v>
      </c>
      <c r="K65" s="2">
        <f t="shared" si="3"/>
        <v>0</v>
      </c>
      <c r="L65" s="2">
        <f t="shared" si="4"/>
        <v>0</v>
      </c>
      <c r="M65" s="2">
        <f t="shared" si="5"/>
        <v>0</v>
      </c>
    </row>
    <row r="66" spans="2:13" x14ac:dyDescent="0.25">
      <c r="B66" s="2">
        <v>57</v>
      </c>
      <c r="C66" s="12" t="s">
        <v>63</v>
      </c>
      <c r="D66" s="12" t="s">
        <v>69</v>
      </c>
      <c r="E66" s="23">
        <v>1.5</v>
      </c>
      <c r="F66" s="23">
        <v>1</v>
      </c>
      <c r="G66" s="23">
        <v>2.4</v>
      </c>
      <c r="H66" s="23">
        <v>22</v>
      </c>
      <c r="I66" s="2"/>
      <c r="J66" s="2">
        <f t="shared" si="2"/>
        <v>0</v>
      </c>
      <c r="K66" s="2">
        <f t="shared" si="3"/>
        <v>0</v>
      </c>
      <c r="L66" s="2">
        <f t="shared" si="4"/>
        <v>0</v>
      </c>
      <c r="M66" s="2">
        <f t="shared" si="5"/>
        <v>0</v>
      </c>
    </row>
    <row r="67" spans="2:13" x14ac:dyDescent="0.25">
      <c r="B67" s="2">
        <v>58</v>
      </c>
      <c r="C67" s="12" t="s">
        <v>64</v>
      </c>
      <c r="D67" s="12" t="s">
        <v>69</v>
      </c>
      <c r="E67" s="23">
        <v>22</v>
      </c>
      <c r="F67" s="23">
        <v>7.2</v>
      </c>
      <c r="G67" s="23">
        <v>25.4</v>
      </c>
      <c r="H67" s="23">
        <v>268</v>
      </c>
      <c r="I67" s="2"/>
      <c r="J67" s="2">
        <f t="shared" si="2"/>
        <v>0</v>
      </c>
      <c r="K67" s="2">
        <f t="shared" si="3"/>
        <v>0</v>
      </c>
      <c r="L67" s="2">
        <f t="shared" si="4"/>
        <v>0</v>
      </c>
      <c r="M67" s="2">
        <f t="shared" si="5"/>
        <v>0</v>
      </c>
    </row>
    <row r="68" spans="2:13" x14ac:dyDescent="0.25">
      <c r="B68" s="2">
        <v>59</v>
      </c>
      <c r="C68" s="12" t="s">
        <v>65</v>
      </c>
      <c r="D68" s="12" t="s">
        <v>69</v>
      </c>
      <c r="E68" s="23">
        <v>1.4</v>
      </c>
      <c r="F68" s="23">
        <v>1</v>
      </c>
      <c r="G68" s="23">
        <v>2.5</v>
      </c>
      <c r="H68" s="23">
        <v>25</v>
      </c>
      <c r="I68" s="2"/>
      <c r="J68" s="2">
        <f t="shared" si="2"/>
        <v>0</v>
      </c>
      <c r="K68" s="2">
        <f t="shared" si="3"/>
        <v>0</v>
      </c>
      <c r="L68" s="2">
        <f t="shared" si="4"/>
        <v>0</v>
      </c>
      <c r="M68" s="2">
        <f t="shared" si="5"/>
        <v>0</v>
      </c>
    </row>
    <row r="69" spans="2:13" x14ac:dyDescent="0.25">
      <c r="B69" s="2">
        <v>60</v>
      </c>
      <c r="C69" s="12" t="s">
        <v>66</v>
      </c>
      <c r="D69" s="12" t="s">
        <v>69</v>
      </c>
      <c r="E69" s="23">
        <v>4.3</v>
      </c>
      <c r="F69" s="23">
        <v>0.9</v>
      </c>
      <c r="G69" s="23">
        <v>1.4</v>
      </c>
      <c r="H69" s="23">
        <v>29</v>
      </c>
      <c r="I69" s="2"/>
      <c r="J69" s="2">
        <f t="shared" si="2"/>
        <v>0</v>
      </c>
      <c r="K69" s="2">
        <f t="shared" si="3"/>
        <v>0</v>
      </c>
      <c r="L69" s="2">
        <f t="shared" si="4"/>
        <v>0</v>
      </c>
      <c r="M69" s="2">
        <f t="shared" si="5"/>
        <v>0</v>
      </c>
    </row>
    <row r="70" spans="2:13" x14ac:dyDescent="0.25">
      <c r="B70" s="2">
        <v>61</v>
      </c>
      <c r="C70" s="12" t="s">
        <v>67</v>
      </c>
      <c r="D70" s="12" t="s">
        <v>69</v>
      </c>
      <c r="E70" s="23">
        <v>2.5</v>
      </c>
      <c r="F70" s="23">
        <v>0.7</v>
      </c>
      <c r="G70" s="23">
        <v>1.5</v>
      </c>
      <c r="H70" s="23">
        <v>12</v>
      </c>
      <c r="I70" s="2"/>
      <c r="J70" s="2">
        <f t="shared" si="2"/>
        <v>0</v>
      </c>
      <c r="K70" s="2">
        <f t="shared" si="3"/>
        <v>0</v>
      </c>
      <c r="L70" s="2">
        <f t="shared" si="4"/>
        <v>0</v>
      </c>
      <c r="M70" s="2">
        <f t="shared" si="5"/>
        <v>0</v>
      </c>
    </row>
    <row r="71" spans="2:13" x14ac:dyDescent="0.25">
      <c r="B71" s="2">
        <v>62</v>
      </c>
      <c r="C71" s="12" t="s">
        <v>68</v>
      </c>
      <c r="D71" s="12" t="s">
        <v>69</v>
      </c>
      <c r="E71" s="23">
        <v>2.5</v>
      </c>
      <c r="F71" s="23">
        <v>0.5</v>
      </c>
      <c r="G71" s="23">
        <v>6.2</v>
      </c>
      <c r="H71" s="23">
        <v>34</v>
      </c>
      <c r="I71" s="2"/>
      <c r="J71" s="2">
        <f t="shared" si="2"/>
        <v>0</v>
      </c>
      <c r="K71" s="2">
        <f t="shared" si="3"/>
        <v>0</v>
      </c>
      <c r="L71" s="2">
        <f t="shared" si="4"/>
        <v>0</v>
      </c>
      <c r="M71" s="2">
        <f t="shared" si="5"/>
        <v>0</v>
      </c>
    </row>
    <row r="72" spans="2:13" x14ac:dyDescent="0.25">
      <c r="B72" s="2">
        <v>63</v>
      </c>
      <c r="C72" s="12" t="s">
        <v>70</v>
      </c>
      <c r="D72" s="12" t="s">
        <v>74</v>
      </c>
      <c r="E72" s="23">
        <v>12.7</v>
      </c>
      <c r="F72" s="23">
        <v>11.1</v>
      </c>
      <c r="G72" s="23">
        <v>0.6</v>
      </c>
      <c r="H72" s="23">
        <v>153</v>
      </c>
      <c r="I72" s="2"/>
      <c r="J72" s="2">
        <f t="shared" si="2"/>
        <v>0</v>
      </c>
      <c r="K72" s="2">
        <f t="shared" si="3"/>
        <v>0</v>
      </c>
      <c r="L72" s="2">
        <f t="shared" si="4"/>
        <v>0</v>
      </c>
      <c r="M72" s="2">
        <f t="shared" si="5"/>
        <v>0</v>
      </c>
    </row>
    <row r="73" spans="2:13" x14ac:dyDescent="0.25">
      <c r="B73" s="2">
        <v>64</v>
      </c>
      <c r="C73" s="12" t="s">
        <v>71</v>
      </c>
      <c r="D73" s="12" t="s">
        <v>74</v>
      </c>
      <c r="E73" s="23">
        <v>11.9</v>
      </c>
      <c r="F73" s="23">
        <v>13.3</v>
      </c>
      <c r="G73" s="23">
        <v>0.8</v>
      </c>
      <c r="H73" s="23">
        <v>170</v>
      </c>
      <c r="I73" s="2"/>
      <c r="J73" s="2">
        <f t="shared" si="2"/>
        <v>0</v>
      </c>
      <c r="K73" s="2">
        <f t="shared" si="3"/>
        <v>0</v>
      </c>
      <c r="L73" s="2">
        <f t="shared" si="4"/>
        <v>0</v>
      </c>
      <c r="M73" s="2">
        <f t="shared" si="5"/>
        <v>0</v>
      </c>
    </row>
    <row r="74" spans="2:13" x14ac:dyDescent="0.25">
      <c r="B74" s="2">
        <v>65</v>
      </c>
      <c r="C74" s="12" t="s">
        <v>72</v>
      </c>
      <c r="D74" s="12" t="s">
        <v>74</v>
      </c>
      <c r="E74" s="23">
        <v>13.5</v>
      </c>
      <c r="F74" s="23">
        <v>14.1</v>
      </c>
      <c r="G74" s="23">
        <v>0.2</v>
      </c>
      <c r="H74" s="23">
        <v>176</v>
      </c>
      <c r="I74" s="2"/>
      <c r="J74" s="2">
        <f t="shared" si="2"/>
        <v>0</v>
      </c>
      <c r="K74" s="2">
        <f t="shared" si="3"/>
        <v>0</v>
      </c>
      <c r="L74" s="2">
        <f t="shared" si="4"/>
        <v>0</v>
      </c>
      <c r="M74" s="2">
        <f t="shared" si="5"/>
        <v>0</v>
      </c>
    </row>
    <row r="75" spans="2:13" x14ac:dyDescent="0.25">
      <c r="B75" s="2">
        <v>66</v>
      </c>
      <c r="C75" s="12" t="s">
        <v>73</v>
      </c>
      <c r="D75" s="12" t="s">
        <v>74</v>
      </c>
      <c r="E75" s="23">
        <v>9.6999999999999993</v>
      </c>
      <c r="F75" s="23">
        <v>15.5</v>
      </c>
      <c r="G75" s="23">
        <v>1.7</v>
      </c>
      <c r="H75" s="23">
        <v>181</v>
      </c>
      <c r="I75" s="2"/>
      <c r="J75" s="2">
        <f t="shared" si="2"/>
        <v>0</v>
      </c>
      <c r="K75" s="2">
        <f t="shared" si="3"/>
        <v>0</v>
      </c>
      <c r="L75" s="2">
        <f t="shared" si="4"/>
        <v>0</v>
      </c>
      <c r="M75" s="2">
        <f t="shared" si="5"/>
        <v>0</v>
      </c>
    </row>
    <row r="76" spans="2:13" ht="30" x14ac:dyDescent="0.25">
      <c r="B76" s="2">
        <v>67</v>
      </c>
      <c r="C76" s="12" t="s">
        <v>75</v>
      </c>
      <c r="D76" s="12" t="s">
        <v>81</v>
      </c>
      <c r="E76" s="23">
        <v>0</v>
      </c>
      <c r="F76" s="23">
        <v>99.8</v>
      </c>
      <c r="G76" s="23">
        <v>0</v>
      </c>
      <c r="H76" s="23">
        <v>898</v>
      </c>
      <c r="I76" s="2"/>
      <c r="J76" s="2">
        <f t="shared" si="2"/>
        <v>0</v>
      </c>
      <c r="K76" s="2">
        <f t="shared" si="3"/>
        <v>0</v>
      </c>
      <c r="L76" s="2">
        <f t="shared" si="4"/>
        <v>0</v>
      </c>
      <c r="M76" s="2">
        <f t="shared" si="5"/>
        <v>0</v>
      </c>
    </row>
    <row r="77" spans="2:13" ht="30" x14ac:dyDescent="0.25">
      <c r="B77" s="2">
        <v>68</v>
      </c>
      <c r="C77" s="12" t="s">
        <v>76</v>
      </c>
      <c r="D77" s="12" t="s">
        <v>81</v>
      </c>
      <c r="E77" s="23">
        <v>0</v>
      </c>
      <c r="F77" s="23">
        <v>99.9</v>
      </c>
      <c r="G77" s="23">
        <v>0</v>
      </c>
      <c r="H77" s="23">
        <v>899</v>
      </c>
      <c r="I77" s="2"/>
      <c r="J77" s="2">
        <f t="shared" si="2"/>
        <v>0</v>
      </c>
      <c r="K77" s="2">
        <f t="shared" si="3"/>
        <v>0</v>
      </c>
      <c r="L77" s="2">
        <f t="shared" si="4"/>
        <v>0</v>
      </c>
      <c r="M77" s="2">
        <f t="shared" si="5"/>
        <v>0</v>
      </c>
    </row>
    <row r="78" spans="2:13" ht="30" x14ac:dyDescent="0.25">
      <c r="B78" s="2">
        <v>69</v>
      </c>
      <c r="C78" s="12" t="s">
        <v>77</v>
      </c>
      <c r="D78" s="12" t="s">
        <v>81</v>
      </c>
      <c r="E78" s="23">
        <v>0</v>
      </c>
      <c r="F78" s="23">
        <v>99.8</v>
      </c>
      <c r="G78" s="23">
        <v>0</v>
      </c>
      <c r="H78" s="23">
        <v>898</v>
      </c>
      <c r="I78" s="2"/>
      <c r="J78" s="2">
        <f t="shared" si="2"/>
        <v>0</v>
      </c>
      <c r="K78" s="2">
        <f t="shared" si="3"/>
        <v>0</v>
      </c>
      <c r="L78" s="2">
        <f t="shared" si="4"/>
        <v>0</v>
      </c>
      <c r="M78" s="2">
        <f t="shared" si="5"/>
        <v>0</v>
      </c>
    </row>
    <row r="79" spans="2:13" x14ac:dyDescent="0.25">
      <c r="B79" s="2">
        <v>70</v>
      </c>
      <c r="C79" s="12" t="s">
        <v>78</v>
      </c>
      <c r="D79" s="12" t="s">
        <v>81</v>
      </c>
      <c r="E79" s="23">
        <v>0.5</v>
      </c>
      <c r="F79" s="23">
        <v>82.5</v>
      </c>
      <c r="G79" s="23">
        <v>1</v>
      </c>
      <c r="H79" s="23">
        <v>747</v>
      </c>
      <c r="I79" s="2"/>
      <c r="J79" s="2">
        <f t="shared" si="2"/>
        <v>0</v>
      </c>
      <c r="K79" s="2">
        <f t="shared" si="3"/>
        <v>0</v>
      </c>
      <c r="L79" s="2">
        <f t="shared" si="4"/>
        <v>0</v>
      </c>
      <c r="M79" s="2">
        <f t="shared" si="5"/>
        <v>0</v>
      </c>
    </row>
    <row r="80" spans="2:13" x14ac:dyDescent="0.25">
      <c r="B80" s="2">
        <v>71</v>
      </c>
      <c r="C80" s="12" t="s">
        <v>79</v>
      </c>
      <c r="D80" s="12" t="s">
        <v>81</v>
      </c>
      <c r="E80" s="23">
        <v>0.5</v>
      </c>
      <c r="F80" s="23">
        <v>98.1</v>
      </c>
      <c r="G80" s="23">
        <v>0.5</v>
      </c>
      <c r="H80" s="23">
        <v>885</v>
      </c>
      <c r="I80" s="2"/>
      <c r="J80" s="2">
        <f t="shared" ref="J80:J146" si="14">E80/100*$I80</f>
        <v>0</v>
      </c>
      <c r="K80" s="2">
        <f t="shared" ref="K80:K146" si="15">F80/100*$I80</f>
        <v>0</v>
      </c>
      <c r="L80" s="2">
        <f t="shared" ref="L80:L146" si="16">G80/100*$I80</f>
        <v>0</v>
      </c>
      <c r="M80" s="2">
        <f t="shared" ref="M80:M146" si="17">H80/100*$I80</f>
        <v>0</v>
      </c>
    </row>
    <row r="81" spans="2:13" x14ac:dyDescent="0.25">
      <c r="B81" s="2">
        <v>72</v>
      </c>
      <c r="C81" s="12" t="s">
        <v>80</v>
      </c>
      <c r="D81" s="12" t="s">
        <v>81</v>
      </c>
      <c r="E81" s="23">
        <v>3.3</v>
      </c>
      <c r="F81" s="23">
        <v>67</v>
      </c>
      <c r="G81" s="23">
        <v>2.4</v>
      </c>
      <c r="H81" s="23">
        <v>624</v>
      </c>
      <c r="I81" s="2"/>
      <c r="J81" s="2">
        <f t="shared" si="14"/>
        <v>0</v>
      </c>
      <c r="K81" s="2">
        <f t="shared" si="15"/>
        <v>0</v>
      </c>
      <c r="L81" s="2">
        <f t="shared" si="16"/>
        <v>0</v>
      </c>
      <c r="M81" s="2">
        <f t="shared" si="17"/>
        <v>0</v>
      </c>
    </row>
    <row r="82" spans="2:13" ht="30" x14ac:dyDescent="0.25">
      <c r="B82" s="2">
        <v>73</v>
      </c>
      <c r="C82" s="12" t="s">
        <v>82</v>
      </c>
      <c r="D82" s="12" t="s">
        <v>107</v>
      </c>
      <c r="E82" s="23">
        <v>2.8</v>
      </c>
      <c r="F82" s="23">
        <v>0</v>
      </c>
      <c r="G82" s="23">
        <v>4.5999999999999996</v>
      </c>
      <c r="H82" s="23">
        <v>34</v>
      </c>
      <c r="I82" s="2"/>
      <c r="J82" s="2">
        <f t="shared" si="14"/>
        <v>0</v>
      </c>
      <c r="K82" s="2">
        <f t="shared" si="15"/>
        <v>0</v>
      </c>
      <c r="L82" s="2">
        <f t="shared" si="16"/>
        <v>0</v>
      </c>
      <c r="M82" s="2">
        <f t="shared" si="17"/>
        <v>0</v>
      </c>
    </row>
    <row r="83" spans="2:13" ht="30" x14ac:dyDescent="0.25">
      <c r="B83" s="2">
        <v>74</v>
      </c>
      <c r="C83" s="12" t="s">
        <v>83</v>
      </c>
      <c r="D83" s="12" t="s">
        <v>107</v>
      </c>
      <c r="E83" s="23">
        <v>2.8</v>
      </c>
      <c r="F83" s="23">
        <v>1</v>
      </c>
      <c r="G83" s="23">
        <v>4.5999999999999996</v>
      </c>
      <c r="H83" s="23">
        <v>43</v>
      </c>
      <c r="I83" s="2"/>
      <c r="J83" s="2">
        <f t="shared" si="14"/>
        <v>0</v>
      </c>
      <c r="K83" s="2">
        <f t="shared" si="15"/>
        <v>0</v>
      </c>
      <c r="L83" s="2">
        <f t="shared" si="16"/>
        <v>0</v>
      </c>
      <c r="M83" s="2">
        <f t="shared" si="17"/>
        <v>0</v>
      </c>
    </row>
    <row r="84" spans="2:13" ht="30" x14ac:dyDescent="0.25">
      <c r="B84" s="2">
        <v>75</v>
      </c>
      <c r="C84" s="12" t="s">
        <v>84</v>
      </c>
      <c r="D84" s="12" t="s">
        <v>107</v>
      </c>
      <c r="E84" s="23">
        <v>2.8</v>
      </c>
      <c r="F84" s="23">
        <v>2.5</v>
      </c>
      <c r="G84" s="23">
        <v>4.5999999999999996</v>
      </c>
      <c r="H84" s="23">
        <v>53</v>
      </c>
      <c r="I84" s="2"/>
      <c r="J84" s="2">
        <f t="shared" si="14"/>
        <v>0</v>
      </c>
      <c r="K84" s="2">
        <f t="shared" si="15"/>
        <v>0</v>
      </c>
      <c r="L84" s="2">
        <f t="shared" si="16"/>
        <v>0</v>
      </c>
      <c r="M84" s="2">
        <f t="shared" si="17"/>
        <v>0</v>
      </c>
    </row>
    <row r="85" spans="2:13" ht="30" x14ac:dyDescent="0.25">
      <c r="B85" s="2">
        <v>76</v>
      </c>
      <c r="C85" s="12" t="s">
        <v>85</v>
      </c>
      <c r="D85" s="12" t="s">
        <v>107</v>
      </c>
      <c r="E85" s="23">
        <v>2.8</v>
      </c>
      <c r="F85" s="23">
        <v>3.2</v>
      </c>
      <c r="G85" s="23">
        <v>4.5999999999999996</v>
      </c>
      <c r="H85" s="23">
        <v>58</v>
      </c>
      <c r="I85" s="2"/>
      <c r="J85" s="2">
        <f t="shared" si="14"/>
        <v>0</v>
      </c>
      <c r="K85" s="2">
        <f t="shared" si="15"/>
        <v>0</v>
      </c>
      <c r="L85" s="2">
        <f t="shared" si="16"/>
        <v>0</v>
      </c>
      <c r="M85" s="2">
        <f t="shared" si="17"/>
        <v>0</v>
      </c>
    </row>
    <row r="86" spans="2:13" ht="30" x14ac:dyDescent="0.25">
      <c r="B86" s="2">
        <v>77</v>
      </c>
      <c r="C86" s="12" t="s">
        <v>86</v>
      </c>
      <c r="D86" s="12" t="s">
        <v>107</v>
      </c>
      <c r="E86" s="23">
        <v>25.2</v>
      </c>
      <c r="F86" s="23">
        <v>25</v>
      </c>
      <c r="G86" s="23">
        <v>39.6</v>
      </c>
      <c r="H86" s="23">
        <v>477</v>
      </c>
      <c r="I86" s="2"/>
      <c r="J86" s="2">
        <f t="shared" si="14"/>
        <v>0</v>
      </c>
      <c r="K86" s="2">
        <f t="shared" si="15"/>
        <v>0</v>
      </c>
      <c r="L86" s="2">
        <f t="shared" si="16"/>
        <v>0</v>
      </c>
      <c r="M86" s="2">
        <f t="shared" si="17"/>
        <v>0</v>
      </c>
    </row>
    <row r="87" spans="2:13" ht="30" x14ac:dyDescent="0.25">
      <c r="B87" s="2">
        <v>78</v>
      </c>
      <c r="C87" s="12" t="s">
        <v>87</v>
      </c>
      <c r="D87" s="12" t="s">
        <v>107</v>
      </c>
      <c r="E87" s="23">
        <v>7.3</v>
      </c>
      <c r="F87" s="23">
        <v>7.7</v>
      </c>
      <c r="G87" s="23">
        <v>9.6999999999999993</v>
      </c>
      <c r="H87" s="23">
        <v>139</v>
      </c>
      <c r="I87" s="2"/>
      <c r="J87" s="2">
        <f t="shared" si="14"/>
        <v>0</v>
      </c>
      <c r="K87" s="2">
        <f t="shared" si="15"/>
        <v>0</v>
      </c>
      <c r="L87" s="2">
        <f t="shared" si="16"/>
        <v>0</v>
      </c>
      <c r="M87" s="2">
        <f t="shared" si="17"/>
        <v>0</v>
      </c>
    </row>
    <row r="88" spans="2:13" ht="30" x14ac:dyDescent="0.25">
      <c r="B88" s="2">
        <v>79</v>
      </c>
      <c r="C88" s="12" t="s">
        <v>88</v>
      </c>
      <c r="D88" s="12" t="s">
        <v>107</v>
      </c>
      <c r="E88" s="23">
        <v>2.8</v>
      </c>
      <c r="F88" s="23">
        <v>0</v>
      </c>
      <c r="G88" s="23">
        <v>3.8</v>
      </c>
      <c r="H88" s="23">
        <v>29</v>
      </c>
      <c r="I88" s="2"/>
      <c r="J88" s="2">
        <f t="shared" si="14"/>
        <v>0</v>
      </c>
      <c r="K88" s="2">
        <f t="shared" si="15"/>
        <v>0</v>
      </c>
      <c r="L88" s="2">
        <f t="shared" si="16"/>
        <v>0</v>
      </c>
      <c r="M88" s="2">
        <f t="shared" si="17"/>
        <v>0</v>
      </c>
    </row>
    <row r="89" spans="2:13" ht="30" x14ac:dyDescent="0.25">
      <c r="B89" s="2">
        <v>80</v>
      </c>
      <c r="C89" s="12" t="s">
        <v>89</v>
      </c>
      <c r="D89" s="12" t="s">
        <v>107</v>
      </c>
      <c r="E89" s="23">
        <v>2.8</v>
      </c>
      <c r="F89" s="23">
        <v>1</v>
      </c>
      <c r="G89" s="23">
        <v>4</v>
      </c>
      <c r="H89" s="23">
        <v>37</v>
      </c>
      <c r="I89" s="2"/>
      <c r="J89" s="2">
        <f t="shared" si="14"/>
        <v>0</v>
      </c>
      <c r="K89" s="2">
        <f t="shared" si="15"/>
        <v>0</v>
      </c>
      <c r="L89" s="2">
        <f t="shared" si="16"/>
        <v>0</v>
      </c>
      <c r="M89" s="2">
        <f t="shared" si="17"/>
        <v>0</v>
      </c>
    </row>
    <row r="90" spans="2:13" ht="30" x14ac:dyDescent="0.25">
      <c r="B90" s="2">
        <v>81</v>
      </c>
      <c r="C90" s="12" t="s">
        <v>90</v>
      </c>
      <c r="D90" s="12" t="s">
        <v>107</v>
      </c>
      <c r="E90" s="23">
        <v>3</v>
      </c>
      <c r="F90" s="23">
        <v>2.5</v>
      </c>
      <c r="G90" s="23">
        <v>4</v>
      </c>
      <c r="H90" s="23">
        <v>51</v>
      </c>
      <c r="I90" s="2"/>
      <c r="J90" s="2">
        <f t="shared" si="14"/>
        <v>0</v>
      </c>
      <c r="K90" s="2">
        <f t="shared" si="15"/>
        <v>0</v>
      </c>
      <c r="L90" s="2">
        <f t="shared" si="16"/>
        <v>0</v>
      </c>
      <c r="M90" s="2">
        <f t="shared" si="17"/>
        <v>0</v>
      </c>
    </row>
    <row r="91" spans="2:13" ht="30" x14ac:dyDescent="0.25">
      <c r="B91" s="2">
        <v>82</v>
      </c>
      <c r="C91" s="12" t="s">
        <v>91</v>
      </c>
      <c r="D91" s="12" t="s">
        <v>107</v>
      </c>
      <c r="E91" s="23">
        <v>3.2</v>
      </c>
      <c r="F91" s="23">
        <v>3.2</v>
      </c>
      <c r="G91" s="23">
        <v>4.0999999999999996</v>
      </c>
      <c r="H91" s="23">
        <v>57</v>
      </c>
      <c r="I91" s="2"/>
      <c r="J91" s="2">
        <f t="shared" si="14"/>
        <v>0</v>
      </c>
      <c r="K91" s="2">
        <f t="shared" si="15"/>
        <v>0</v>
      </c>
      <c r="L91" s="2">
        <f t="shared" si="16"/>
        <v>0</v>
      </c>
      <c r="M91" s="2">
        <f t="shared" si="17"/>
        <v>0</v>
      </c>
    </row>
    <row r="92" spans="2:13" ht="30" x14ac:dyDescent="0.25">
      <c r="B92" s="2">
        <v>83</v>
      </c>
      <c r="C92" s="12" t="s">
        <v>92</v>
      </c>
      <c r="D92" s="12" t="s">
        <v>107</v>
      </c>
      <c r="E92" s="23">
        <v>3</v>
      </c>
      <c r="F92" s="23">
        <v>10</v>
      </c>
      <c r="G92" s="23">
        <v>2.9</v>
      </c>
      <c r="H92" s="23">
        <v>118</v>
      </c>
      <c r="I92" s="2"/>
      <c r="J92" s="2">
        <f t="shared" si="14"/>
        <v>0</v>
      </c>
      <c r="K92" s="2">
        <f t="shared" si="15"/>
        <v>0</v>
      </c>
      <c r="L92" s="2">
        <f t="shared" si="16"/>
        <v>0</v>
      </c>
      <c r="M92" s="2">
        <f t="shared" si="17"/>
        <v>0</v>
      </c>
    </row>
    <row r="93" spans="2:13" ht="30" x14ac:dyDescent="0.25">
      <c r="B93" s="2">
        <v>84</v>
      </c>
      <c r="C93" s="12" t="s">
        <v>93</v>
      </c>
      <c r="D93" s="12" t="s">
        <v>107</v>
      </c>
      <c r="E93" s="23">
        <v>3</v>
      </c>
      <c r="F93" s="23">
        <v>15</v>
      </c>
      <c r="G93" s="23">
        <v>2.9</v>
      </c>
      <c r="H93" s="23">
        <v>163</v>
      </c>
      <c r="I93" s="2"/>
      <c r="J93" s="2">
        <f t="shared" si="14"/>
        <v>0</v>
      </c>
      <c r="K93" s="2">
        <f t="shared" si="15"/>
        <v>0</v>
      </c>
      <c r="L93" s="2">
        <f t="shared" si="16"/>
        <v>0</v>
      </c>
      <c r="M93" s="2">
        <f t="shared" si="17"/>
        <v>0</v>
      </c>
    </row>
    <row r="94" spans="2:13" ht="30" x14ac:dyDescent="0.25">
      <c r="B94" s="2">
        <v>85</v>
      </c>
      <c r="C94" s="12" t="s">
        <v>94</v>
      </c>
      <c r="D94" s="12" t="s">
        <v>107</v>
      </c>
      <c r="E94" s="23">
        <v>3</v>
      </c>
      <c r="F94" s="23">
        <v>20</v>
      </c>
      <c r="G94" s="23">
        <v>2.9</v>
      </c>
      <c r="H94" s="23">
        <v>208</v>
      </c>
      <c r="I94" s="2"/>
      <c r="J94" s="2">
        <f t="shared" si="14"/>
        <v>0</v>
      </c>
      <c r="K94" s="2">
        <f t="shared" si="15"/>
        <v>0</v>
      </c>
      <c r="L94" s="2">
        <f t="shared" si="16"/>
        <v>0</v>
      </c>
      <c r="M94" s="2">
        <f t="shared" si="17"/>
        <v>0</v>
      </c>
    </row>
    <row r="95" spans="2:13" ht="30" x14ac:dyDescent="0.25">
      <c r="B95" s="2">
        <v>86</v>
      </c>
      <c r="C95" s="12" t="s">
        <v>95</v>
      </c>
      <c r="D95" s="12" t="s">
        <v>107</v>
      </c>
      <c r="E95" s="23">
        <v>14</v>
      </c>
      <c r="F95" s="23">
        <v>18</v>
      </c>
      <c r="G95" s="23">
        <v>1.9</v>
      </c>
      <c r="H95" s="23">
        <v>236</v>
      </c>
      <c r="I95" s="2"/>
      <c r="J95" s="2">
        <f t="shared" si="14"/>
        <v>0</v>
      </c>
      <c r="K95" s="2">
        <f t="shared" si="15"/>
        <v>0</v>
      </c>
      <c r="L95" s="2">
        <f t="shared" si="16"/>
        <v>0</v>
      </c>
      <c r="M95" s="2">
        <f t="shared" si="17"/>
        <v>0</v>
      </c>
    </row>
    <row r="96" spans="2:13" ht="30" x14ac:dyDescent="0.25">
      <c r="B96" s="2">
        <v>87</v>
      </c>
      <c r="C96" s="12" t="s">
        <v>96</v>
      </c>
      <c r="D96" s="12" t="s">
        <v>107</v>
      </c>
      <c r="E96" s="23">
        <v>18.2</v>
      </c>
      <c r="F96" s="23">
        <v>0.6</v>
      </c>
      <c r="G96" s="23">
        <v>1.8</v>
      </c>
      <c r="H96" s="23">
        <v>89</v>
      </c>
      <c r="I96" s="2"/>
      <c r="J96" s="2">
        <f t="shared" si="14"/>
        <v>0</v>
      </c>
      <c r="K96" s="2">
        <f t="shared" si="15"/>
        <v>0</v>
      </c>
      <c r="L96" s="2">
        <f t="shared" si="16"/>
        <v>0</v>
      </c>
      <c r="M96" s="2">
        <f t="shared" si="17"/>
        <v>0</v>
      </c>
    </row>
    <row r="97" spans="2:13" ht="30" x14ac:dyDescent="0.25">
      <c r="B97" s="2">
        <v>88</v>
      </c>
      <c r="C97" s="12" t="s">
        <v>97</v>
      </c>
      <c r="D97" s="12" t="s">
        <v>107</v>
      </c>
      <c r="E97" s="23">
        <v>16.5</v>
      </c>
      <c r="F97" s="23">
        <v>9</v>
      </c>
      <c r="G97" s="23">
        <v>1.9</v>
      </c>
      <c r="H97" s="23">
        <v>156</v>
      </c>
      <c r="I97" s="2"/>
      <c r="J97" s="2">
        <f t="shared" si="14"/>
        <v>0</v>
      </c>
      <c r="K97" s="2">
        <f t="shared" si="15"/>
        <v>0</v>
      </c>
      <c r="L97" s="2">
        <f t="shared" si="16"/>
        <v>0</v>
      </c>
      <c r="M97" s="2">
        <f t="shared" si="17"/>
        <v>0</v>
      </c>
    </row>
    <row r="98" spans="2:13" ht="30" x14ac:dyDescent="0.25">
      <c r="B98" s="2">
        <v>89</v>
      </c>
      <c r="C98" s="12" t="s">
        <v>98</v>
      </c>
      <c r="D98" s="12" t="s">
        <v>107</v>
      </c>
      <c r="E98" s="23">
        <v>2.9</v>
      </c>
      <c r="F98" s="23">
        <v>2.5</v>
      </c>
      <c r="G98" s="23">
        <v>4.0999999999999996</v>
      </c>
      <c r="H98" s="23">
        <v>53</v>
      </c>
      <c r="I98" s="2"/>
      <c r="J98" s="2">
        <f t="shared" si="14"/>
        <v>0</v>
      </c>
      <c r="K98" s="2">
        <f t="shared" si="15"/>
        <v>0</v>
      </c>
      <c r="L98" s="2">
        <f t="shared" si="16"/>
        <v>0</v>
      </c>
      <c r="M98" s="2">
        <f t="shared" si="17"/>
        <v>0</v>
      </c>
    </row>
    <row r="99" spans="2:13" ht="30" x14ac:dyDescent="0.25">
      <c r="B99" s="2">
        <v>90</v>
      </c>
      <c r="C99" s="12" t="s">
        <v>99</v>
      </c>
      <c r="D99" s="12" t="s">
        <v>107</v>
      </c>
      <c r="E99" s="23">
        <v>2.9</v>
      </c>
      <c r="F99" s="23">
        <v>4</v>
      </c>
      <c r="G99" s="23">
        <v>4.0999999999999996</v>
      </c>
      <c r="H99" s="23">
        <v>68</v>
      </c>
      <c r="I99" s="2"/>
      <c r="J99" s="2">
        <f t="shared" si="14"/>
        <v>0</v>
      </c>
      <c r="K99" s="2">
        <f t="shared" si="15"/>
        <v>0</v>
      </c>
      <c r="L99" s="2">
        <f t="shared" si="16"/>
        <v>0</v>
      </c>
      <c r="M99" s="2">
        <f t="shared" si="17"/>
        <v>0</v>
      </c>
    </row>
    <row r="100" spans="2:13" ht="30" x14ac:dyDescent="0.25">
      <c r="B100" s="2">
        <v>91</v>
      </c>
      <c r="C100" s="12" t="s">
        <v>100</v>
      </c>
      <c r="D100" s="12" t="s">
        <v>107</v>
      </c>
      <c r="E100" s="23">
        <v>4.3</v>
      </c>
      <c r="F100" s="23">
        <v>1.5</v>
      </c>
      <c r="G100" s="23">
        <v>8.4</v>
      </c>
      <c r="H100" s="23">
        <v>65</v>
      </c>
      <c r="I100" s="2"/>
      <c r="J100" s="2">
        <f t="shared" si="14"/>
        <v>0</v>
      </c>
      <c r="K100" s="2">
        <f t="shared" si="15"/>
        <v>0</v>
      </c>
      <c r="L100" s="2">
        <f t="shared" si="16"/>
        <v>0</v>
      </c>
      <c r="M100" s="2">
        <f t="shared" si="17"/>
        <v>0</v>
      </c>
    </row>
    <row r="101" spans="2:13" ht="30" x14ac:dyDescent="0.25">
      <c r="B101" s="2">
        <v>92</v>
      </c>
      <c r="C101" s="12" t="s">
        <v>101</v>
      </c>
      <c r="D101" s="12" t="s">
        <v>107</v>
      </c>
      <c r="E101" s="23">
        <v>5</v>
      </c>
      <c r="F101" s="23">
        <v>3.2</v>
      </c>
      <c r="G101" s="23">
        <v>8.9</v>
      </c>
      <c r="H101" s="23">
        <v>87</v>
      </c>
      <c r="I101" s="2"/>
      <c r="J101" s="2">
        <f t="shared" si="14"/>
        <v>0</v>
      </c>
      <c r="K101" s="2">
        <f t="shared" si="15"/>
        <v>0</v>
      </c>
      <c r="L101" s="2">
        <f t="shared" si="16"/>
        <v>0</v>
      </c>
      <c r="M101" s="2">
        <f t="shared" si="17"/>
        <v>0</v>
      </c>
    </row>
    <row r="102" spans="2:13" ht="30" x14ac:dyDescent="0.25">
      <c r="B102" s="2">
        <v>93</v>
      </c>
      <c r="C102" s="12" t="s">
        <v>102</v>
      </c>
      <c r="D102" s="12" t="s">
        <v>107</v>
      </c>
      <c r="E102" s="23">
        <v>2.8</v>
      </c>
      <c r="F102" s="23">
        <v>10</v>
      </c>
      <c r="G102" s="23">
        <v>4.0999999999999996</v>
      </c>
      <c r="H102" s="23">
        <v>121</v>
      </c>
      <c r="I102" s="2"/>
      <c r="J102" s="2">
        <f t="shared" si="14"/>
        <v>0</v>
      </c>
      <c r="K102" s="2">
        <f t="shared" si="15"/>
        <v>0</v>
      </c>
      <c r="L102" s="2">
        <f t="shared" si="16"/>
        <v>0</v>
      </c>
      <c r="M102" s="2">
        <f t="shared" si="17"/>
        <v>0</v>
      </c>
    </row>
    <row r="103" spans="2:13" ht="30" x14ac:dyDescent="0.25">
      <c r="B103" s="2">
        <v>94</v>
      </c>
      <c r="C103" s="12" t="s">
        <v>103</v>
      </c>
      <c r="D103" s="12" t="s">
        <v>107</v>
      </c>
      <c r="E103" s="23">
        <v>2.8</v>
      </c>
      <c r="F103" s="23">
        <v>20</v>
      </c>
      <c r="G103" s="23">
        <v>3.9</v>
      </c>
      <c r="H103" s="23">
        <v>209</v>
      </c>
      <c r="I103" s="2"/>
      <c r="J103" s="2">
        <f t="shared" si="14"/>
        <v>0</v>
      </c>
      <c r="K103" s="2">
        <f t="shared" si="15"/>
        <v>0</v>
      </c>
      <c r="L103" s="2">
        <f t="shared" si="16"/>
        <v>0</v>
      </c>
      <c r="M103" s="2">
        <f t="shared" si="17"/>
        <v>0</v>
      </c>
    </row>
    <row r="104" spans="2:13" ht="30" x14ac:dyDescent="0.25">
      <c r="B104" s="2">
        <v>95</v>
      </c>
      <c r="C104" s="12" t="s">
        <v>104</v>
      </c>
      <c r="D104" s="12" t="s">
        <v>107</v>
      </c>
      <c r="E104" s="23">
        <v>20</v>
      </c>
      <c r="F104" s="23">
        <v>24.2</v>
      </c>
      <c r="G104" s="23">
        <v>0</v>
      </c>
      <c r="H104" s="23">
        <v>293</v>
      </c>
      <c r="I104" s="2"/>
      <c r="J104" s="2">
        <f t="shared" si="14"/>
        <v>0</v>
      </c>
      <c r="K104" s="2">
        <f t="shared" si="15"/>
        <v>0</v>
      </c>
      <c r="L104" s="2">
        <f t="shared" si="16"/>
        <v>0</v>
      </c>
      <c r="M104" s="2">
        <f t="shared" si="17"/>
        <v>0</v>
      </c>
    </row>
    <row r="105" spans="2:13" ht="30" x14ac:dyDescent="0.25">
      <c r="B105" s="2">
        <v>96</v>
      </c>
      <c r="C105" s="12" t="s">
        <v>105</v>
      </c>
      <c r="D105" s="12" t="s">
        <v>107</v>
      </c>
      <c r="E105" s="23">
        <v>24.1</v>
      </c>
      <c r="F105" s="23">
        <v>29.8</v>
      </c>
      <c r="G105" s="23">
        <v>0.4</v>
      </c>
      <c r="H105" s="23">
        <v>366</v>
      </c>
      <c r="I105" s="2"/>
      <c r="J105" s="2">
        <f t="shared" si="14"/>
        <v>0</v>
      </c>
      <c r="K105" s="2">
        <f t="shared" si="15"/>
        <v>0</v>
      </c>
      <c r="L105" s="2">
        <f t="shared" si="16"/>
        <v>0</v>
      </c>
      <c r="M105" s="2">
        <f t="shared" si="17"/>
        <v>0</v>
      </c>
    </row>
    <row r="106" spans="2:13" ht="30" x14ac:dyDescent="0.25">
      <c r="B106" s="2">
        <v>97</v>
      </c>
      <c r="C106" s="12" t="s">
        <v>106</v>
      </c>
      <c r="D106" s="12" t="s">
        <v>107</v>
      </c>
      <c r="E106" s="23">
        <v>26.4</v>
      </c>
      <c r="F106" s="23">
        <v>26.3</v>
      </c>
      <c r="G106" s="23">
        <v>0</v>
      </c>
      <c r="H106" s="23">
        <v>348</v>
      </c>
      <c r="I106" s="2"/>
      <c r="J106" s="2">
        <f t="shared" si="14"/>
        <v>0</v>
      </c>
      <c r="K106" s="2">
        <f t="shared" si="15"/>
        <v>0</v>
      </c>
      <c r="L106" s="2">
        <f t="shared" si="16"/>
        <v>0</v>
      </c>
      <c r="M106" s="2">
        <f t="shared" si="17"/>
        <v>0</v>
      </c>
    </row>
    <row r="107" spans="2:13" x14ac:dyDescent="0.25">
      <c r="B107" s="2">
        <v>98</v>
      </c>
      <c r="C107" s="12" t="s">
        <v>108</v>
      </c>
      <c r="D107" s="12" t="s">
        <v>116</v>
      </c>
      <c r="E107" s="23">
        <v>12.3</v>
      </c>
      <c r="F107" s="23">
        <v>6.1</v>
      </c>
      <c r="G107" s="23">
        <v>59.5</v>
      </c>
      <c r="H107" s="23">
        <v>342</v>
      </c>
      <c r="I107" s="2"/>
      <c r="J107" s="2">
        <f t="shared" si="14"/>
        <v>0</v>
      </c>
      <c r="K107" s="2">
        <f t="shared" si="15"/>
        <v>0</v>
      </c>
      <c r="L107" s="2">
        <f t="shared" si="16"/>
        <v>0</v>
      </c>
      <c r="M107" s="2">
        <f t="shared" si="17"/>
        <v>0</v>
      </c>
    </row>
    <row r="108" spans="2:13" x14ac:dyDescent="0.25">
      <c r="B108" s="2">
        <v>99</v>
      </c>
      <c r="C108" s="12" t="s">
        <v>109</v>
      </c>
      <c r="D108" s="12" t="s">
        <v>116</v>
      </c>
      <c r="E108" s="23">
        <v>8.3000000000000007</v>
      </c>
      <c r="F108" s="23">
        <v>1.2</v>
      </c>
      <c r="G108" s="23">
        <v>71</v>
      </c>
      <c r="H108" s="23">
        <v>328</v>
      </c>
      <c r="I108" s="2"/>
      <c r="J108" s="2">
        <f t="shared" si="14"/>
        <v>0</v>
      </c>
      <c r="K108" s="2">
        <f t="shared" si="15"/>
        <v>0</v>
      </c>
      <c r="L108" s="2">
        <f t="shared" si="16"/>
        <v>0</v>
      </c>
      <c r="M108" s="2">
        <f t="shared" si="17"/>
        <v>0</v>
      </c>
    </row>
    <row r="109" spans="2:13" x14ac:dyDescent="0.25">
      <c r="B109" s="2">
        <v>100</v>
      </c>
      <c r="C109" s="12" t="s">
        <v>110</v>
      </c>
      <c r="D109" s="12" t="s">
        <v>116</v>
      </c>
      <c r="E109" s="23">
        <v>10</v>
      </c>
      <c r="F109" s="23">
        <v>1.3</v>
      </c>
      <c r="G109" s="23">
        <v>65.400000000000006</v>
      </c>
      <c r="H109" s="23">
        <v>313</v>
      </c>
      <c r="I109" s="2"/>
      <c r="J109" s="2">
        <f t="shared" si="14"/>
        <v>0</v>
      </c>
      <c r="K109" s="2">
        <f t="shared" si="15"/>
        <v>0</v>
      </c>
      <c r="L109" s="2">
        <f t="shared" si="16"/>
        <v>0</v>
      </c>
      <c r="M109" s="2">
        <f t="shared" si="17"/>
        <v>0</v>
      </c>
    </row>
    <row r="110" spans="2:13" x14ac:dyDescent="0.25">
      <c r="B110" s="2">
        <v>101</v>
      </c>
      <c r="C110" s="12" t="s">
        <v>111</v>
      </c>
      <c r="D110" s="12" t="s">
        <v>116</v>
      </c>
      <c r="E110" s="23">
        <v>9.3000000000000007</v>
      </c>
      <c r="F110" s="23">
        <v>1.1000000000000001</v>
      </c>
      <c r="G110" s="23">
        <v>66.900000000000006</v>
      </c>
      <c r="H110" s="23">
        <v>315</v>
      </c>
      <c r="I110" s="2"/>
      <c r="J110" s="2">
        <f t="shared" si="14"/>
        <v>0</v>
      </c>
      <c r="K110" s="2">
        <f t="shared" si="15"/>
        <v>0</v>
      </c>
      <c r="L110" s="2">
        <f t="shared" si="16"/>
        <v>0</v>
      </c>
      <c r="M110" s="2">
        <f t="shared" si="17"/>
        <v>0</v>
      </c>
    </row>
    <row r="111" spans="2:13" x14ac:dyDescent="0.25">
      <c r="B111" s="2">
        <v>102</v>
      </c>
      <c r="C111" s="12" t="s">
        <v>112</v>
      </c>
      <c r="D111" s="12" t="s">
        <v>116</v>
      </c>
      <c r="E111" s="23">
        <v>10.3</v>
      </c>
      <c r="F111" s="23">
        <v>1</v>
      </c>
      <c r="G111" s="23">
        <v>38</v>
      </c>
      <c r="H111" s="23">
        <v>333</v>
      </c>
      <c r="I111" s="2"/>
      <c r="J111" s="2">
        <f t="shared" si="14"/>
        <v>0</v>
      </c>
      <c r="K111" s="2">
        <f t="shared" si="15"/>
        <v>0</v>
      </c>
      <c r="L111" s="2">
        <f t="shared" si="16"/>
        <v>0</v>
      </c>
      <c r="M111" s="2">
        <f t="shared" si="17"/>
        <v>0</v>
      </c>
    </row>
    <row r="112" spans="2:13" x14ac:dyDescent="0.25">
      <c r="B112" s="2">
        <v>103</v>
      </c>
      <c r="C112" s="12" t="s">
        <v>113</v>
      </c>
      <c r="D112" s="12" t="s">
        <v>116</v>
      </c>
      <c r="E112" s="23">
        <v>11.2</v>
      </c>
      <c r="F112" s="23">
        <v>3</v>
      </c>
      <c r="G112" s="23">
        <v>68</v>
      </c>
      <c r="H112" s="23">
        <v>350</v>
      </c>
      <c r="I112" s="2"/>
      <c r="J112" s="2">
        <f t="shared" si="14"/>
        <v>0</v>
      </c>
      <c r="K112" s="2">
        <f t="shared" si="15"/>
        <v>0</v>
      </c>
      <c r="L112" s="2">
        <f t="shared" si="16"/>
        <v>0</v>
      </c>
      <c r="M112" s="2">
        <f t="shared" si="17"/>
        <v>0</v>
      </c>
    </row>
    <row r="113" spans="2:13" x14ac:dyDescent="0.25">
      <c r="B113" s="2">
        <v>104</v>
      </c>
      <c r="C113" s="12" t="s">
        <v>114</v>
      </c>
      <c r="D113" s="12" t="s">
        <v>116</v>
      </c>
      <c r="E113" s="23">
        <v>11.2</v>
      </c>
      <c r="F113" s="23">
        <v>2</v>
      </c>
      <c r="G113" s="23">
        <v>65.7</v>
      </c>
      <c r="H113" s="23">
        <v>342</v>
      </c>
      <c r="I113" s="2"/>
      <c r="J113" s="2">
        <f t="shared" si="14"/>
        <v>0</v>
      </c>
      <c r="K113" s="2">
        <f t="shared" si="15"/>
        <v>0</v>
      </c>
      <c r="L113" s="2">
        <f t="shared" si="16"/>
        <v>0</v>
      </c>
      <c r="M113" s="2">
        <f t="shared" si="17"/>
        <v>0</v>
      </c>
    </row>
    <row r="114" spans="2:13" x14ac:dyDescent="0.25">
      <c r="B114" s="2">
        <v>105</v>
      </c>
      <c r="C114" s="12" t="s">
        <v>115</v>
      </c>
      <c r="D114" s="12" t="s">
        <v>116</v>
      </c>
      <c r="E114" s="23">
        <v>7.13</v>
      </c>
      <c r="F114" s="23">
        <v>0.66</v>
      </c>
      <c r="G114" s="23">
        <v>78.650000000000006</v>
      </c>
      <c r="H114" s="23">
        <v>365</v>
      </c>
      <c r="I114" s="2"/>
      <c r="J114" s="2">
        <f t="shared" si="14"/>
        <v>0</v>
      </c>
      <c r="K114" s="2">
        <f t="shared" si="15"/>
        <v>0</v>
      </c>
      <c r="L114" s="2">
        <f t="shared" si="16"/>
        <v>0</v>
      </c>
      <c r="M114" s="2">
        <f t="shared" si="17"/>
        <v>0</v>
      </c>
    </row>
    <row r="115" spans="2:13" ht="30" x14ac:dyDescent="0.25">
      <c r="B115" s="2">
        <v>106</v>
      </c>
      <c r="C115" s="12" t="s">
        <v>117</v>
      </c>
      <c r="D115" s="12" t="s">
        <v>125</v>
      </c>
      <c r="E115" s="23">
        <v>7.4</v>
      </c>
      <c r="F115" s="23">
        <v>2.2000000000000002</v>
      </c>
      <c r="G115" s="23">
        <v>53</v>
      </c>
      <c r="H115" s="23">
        <v>246</v>
      </c>
      <c r="I115" s="2"/>
      <c r="J115" s="2">
        <f t="shared" si="14"/>
        <v>0</v>
      </c>
      <c r="K115" s="2">
        <f t="shared" si="15"/>
        <v>0</v>
      </c>
      <c r="L115" s="2">
        <f t="shared" si="16"/>
        <v>0</v>
      </c>
      <c r="M115" s="2">
        <f t="shared" si="17"/>
        <v>0</v>
      </c>
    </row>
    <row r="116" spans="2:13" ht="30" x14ac:dyDescent="0.25">
      <c r="B116" s="2">
        <v>107</v>
      </c>
      <c r="C116" s="12" t="s">
        <v>118</v>
      </c>
      <c r="D116" s="12" t="s">
        <v>125</v>
      </c>
      <c r="E116" s="23">
        <v>4.7</v>
      </c>
      <c r="F116" s="23">
        <v>0.6</v>
      </c>
      <c r="G116" s="23">
        <v>49.5</v>
      </c>
      <c r="H116" s="23">
        <v>210</v>
      </c>
      <c r="I116" s="2"/>
      <c r="J116" s="2">
        <f t="shared" si="14"/>
        <v>0</v>
      </c>
      <c r="K116" s="2">
        <f t="shared" si="15"/>
        <v>0</v>
      </c>
      <c r="L116" s="2">
        <f t="shared" si="16"/>
        <v>0</v>
      </c>
      <c r="M116" s="2">
        <f t="shared" si="17"/>
        <v>0</v>
      </c>
    </row>
    <row r="117" spans="2:13" ht="30" x14ac:dyDescent="0.25">
      <c r="B117" s="2">
        <v>108</v>
      </c>
      <c r="C117" s="12" t="s">
        <v>119</v>
      </c>
      <c r="D117" s="12" t="s">
        <v>125</v>
      </c>
      <c r="E117" s="23">
        <v>11.6</v>
      </c>
      <c r="F117" s="23">
        <v>1.8</v>
      </c>
      <c r="G117" s="23">
        <v>72.099999999999994</v>
      </c>
      <c r="H117" s="23">
        <v>327</v>
      </c>
      <c r="I117" s="2"/>
      <c r="J117" s="2">
        <f t="shared" si="14"/>
        <v>0</v>
      </c>
      <c r="K117" s="2">
        <f t="shared" si="15"/>
        <v>0</v>
      </c>
      <c r="L117" s="2">
        <f t="shared" si="16"/>
        <v>0</v>
      </c>
      <c r="M117" s="2">
        <f t="shared" si="17"/>
        <v>0</v>
      </c>
    </row>
    <row r="118" spans="2:13" ht="30" x14ac:dyDescent="0.25">
      <c r="B118" s="2">
        <v>109</v>
      </c>
      <c r="C118" s="12" t="s">
        <v>120</v>
      </c>
      <c r="D118" s="12" t="s">
        <v>125</v>
      </c>
      <c r="E118" s="23">
        <v>7.7</v>
      </c>
      <c r="F118" s="23">
        <v>1.1000000000000001</v>
      </c>
      <c r="G118" s="23">
        <v>47.8</v>
      </c>
      <c r="H118" s="23">
        <v>239</v>
      </c>
      <c r="I118" s="2"/>
      <c r="J118" s="2">
        <f t="shared" si="14"/>
        <v>0</v>
      </c>
      <c r="K118" s="2">
        <f t="shared" si="15"/>
        <v>0</v>
      </c>
      <c r="L118" s="2">
        <f t="shared" si="16"/>
        <v>0</v>
      </c>
      <c r="M118" s="2">
        <f t="shared" si="17"/>
        <v>0</v>
      </c>
    </row>
    <row r="119" spans="2:13" ht="30" x14ac:dyDescent="0.25">
      <c r="B119" s="2">
        <v>110</v>
      </c>
      <c r="C119" s="12" t="s">
        <v>121</v>
      </c>
      <c r="D119" s="12" t="s">
        <v>125</v>
      </c>
      <c r="E119" s="23">
        <v>9.4</v>
      </c>
      <c r="F119" s="23">
        <v>2.7</v>
      </c>
      <c r="G119" s="23">
        <v>50.7</v>
      </c>
      <c r="H119" s="23">
        <v>261</v>
      </c>
      <c r="I119" s="2"/>
      <c r="J119" s="2">
        <f t="shared" si="14"/>
        <v>0</v>
      </c>
      <c r="K119" s="2">
        <f t="shared" si="15"/>
        <v>0</v>
      </c>
      <c r="L119" s="2">
        <f t="shared" si="16"/>
        <v>0</v>
      </c>
      <c r="M119" s="2">
        <f t="shared" si="17"/>
        <v>0</v>
      </c>
    </row>
    <row r="120" spans="2:13" ht="30" x14ac:dyDescent="0.25">
      <c r="B120" s="2">
        <v>111</v>
      </c>
      <c r="C120" s="12" t="s">
        <v>122</v>
      </c>
      <c r="D120" s="12" t="s">
        <v>125</v>
      </c>
      <c r="E120" s="23">
        <v>16.399999999999999</v>
      </c>
      <c r="F120" s="23">
        <v>1.1000000000000001</v>
      </c>
      <c r="G120" s="23">
        <v>69.7</v>
      </c>
      <c r="H120" s="23">
        <v>342</v>
      </c>
      <c r="I120" s="2"/>
      <c r="J120" s="2">
        <f t="shared" si="14"/>
        <v>0</v>
      </c>
      <c r="K120" s="2">
        <f t="shared" si="15"/>
        <v>0</v>
      </c>
      <c r="L120" s="2">
        <f t="shared" si="16"/>
        <v>0</v>
      </c>
      <c r="M120" s="2">
        <f t="shared" si="17"/>
        <v>0</v>
      </c>
    </row>
    <row r="121" spans="2:13" ht="30" x14ac:dyDescent="0.25">
      <c r="B121" s="2">
        <v>112</v>
      </c>
      <c r="C121" s="12" t="s">
        <v>123</v>
      </c>
      <c r="D121" s="12" t="s">
        <v>125</v>
      </c>
      <c r="E121" s="23">
        <v>11.1</v>
      </c>
      <c r="F121" s="23">
        <v>1</v>
      </c>
      <c r="G121" s="23">
        <v>72.2</v>
      </c>
      <c r="H121" s="23">
        <v>335</v>
      </c>
      <c r="I121" s="2"/>
      <c r="J121" s="2">
        <f t="shared" si="14"/>
        <v>0</v>
      </c>
      <c r="K121" s="2">
        <f t="shared" si="15"/>
        <v>0</v>
      </c>
      <c r="L121" s="2">
        <f t="shared" si="16"/>
        <v>0</v>
      </c>
      <c r="M121" s="2">
        <f t="shared" si="17"/>
        <v>0</v>
      </c>
    </row>
    <row r="122" spans="2:13" ht="30" x14ac:dyDescent="0.25">
      <c r="B122" s="2">
        <v>113</v>
      </c>
      <c r="C122" s="12" t="s">
        <v>124</v>
      </c>
      <c r="D122" s="12" t="s">
        <v>125</v>
      </c>
      <c r="E122" s="23">
        <v>7.4</v>
      </c>
      <c r="F122" s="23">
        <v>1.8</v>
      </c>
      <c r="G122" s="23">
        <v>43.7</v>
      </c>
      <c r="H122" s="23">
        <v>218</v>
      </c>
      <c r="I122" s="2"/>
      <c r="J122" s="2">
        <f t="shared" si="14"/>
        <v>0</v>
      </c>
      <c r="K122" s="2">
        <f t="shared" si="15"/>
        <v>0</v>
      </c>
      <c r="L122" s="2">
        <f t="shared" si="16"/>
        <v>0</v>
      </c>
      <c r="M122" s="2">
        <f t="shared" si="17"/>
        <v>0</v>
      </c>
    </row>
    <row r="123" spans="2:13" x14ac:dyDescent="0.25">
      <c r="B123" s="2">
        <v>114</v>
      </c>
      <c r="C123" s="12" t="s">
        <v>224</v>
      </c>
      <c r="D123" s="12" t="s">
        <v>138</v>
      </c>
      <c r="E123" s="23">
        <v>0.7</v>
      </c>
      <c r="F123" s="23">
        <v>0</v>
      </c>
      <c r="G123" s="23">
        <v>3.1</v>
      </c>
      <c r="H123" s="23">
        <v>15</v>
      </c>
      <c r="I123" s="2"/>
      <c r="J123" s="2">
        <f t="shared" si="14"/>
        <v>0</v>
      </c>
      <c r="K123" s="2">
        <f t="shared" si="15"/>
        <v>0</v>
      </c>
      <c r="L123" s="2">
        <f t="shared" si="16"/>
        <v>0</v>
      </c>
      <c r="M123" s="2">
        <f t="shared" si="17"/>
        <v>0</v>
      </c>
    </row>
    <row r="124" spans="2:13" x14ac:dyDescent="0.25">
      <c r="B124" s="2">
        <v>115</v>
      </c>
      <c r="C124" s="12" t="s">
        <v>282</v>
      </c>
      <c r="D124" s="12" t="s">
        <v>138</v>
      </c>
      <c r="E124" s="23">
        <v>0.7</v>
      </c>
      <c r="F124" s="23">
        <v>0</v>
      </c>
      <c r="G124" s="23">
        <v>4.0999999999999996</v>
      </c>
      <c r="H124" s="23">
        <v>19</v>
      </c>
      <c r="I124" s="2"/>
      <c r="J124" s="2">
        <f t="shared" si="14"/>
        <v>0</v>
      </c>
      <c r="K124" s="2">
        <f t="shared" si="15"/>
        <v>0</v>
      </c>
      <c r="L124" s="2">
        <f t="shared" si="16"/>
        <v>0</v>
      </c>
      <c r="M124" s="2">
        <f t="shared" si="17"/>
        <v>0</v>
      </c>
    </row>
    <row r="125" spans="2:13" x14ac:dyDescent="0.25">
      <c r="B125" s="2">
        <v>116</v>
      </c>
      <c r="C125" s="12" t="s">
        <v>126</v>
      </c>
      <c r="D125" s="12" t="s">
        <v>138</v>
      </c>
      <c r="E125" s="23">
        <v>2</v>
      </c>
      <c r="F125" s="23">
        <v>0.3</v>
      </c>
      <c r="G125" s="23">
        <v>16.5</v>
      </c>
      <c r="H125" s="23">
        <v>80</v>
      </c>
      <c r="I125" s="2"/>
      <c r="J125" s="2">
        <f t="shared" si="14"/>
        <v>0</v>
      </c>
      <c r="K125" s="2">
        <f t="shared" si="15"/>
        <v>0</v>
      </c>
      <c r="L125" s="2">
        <f t="shared" si="16"/>
        <v>0</v>
      </c>
      <c r="M125" s="2">
        <f t="shared" si="17"/>
        <v>0</v>
      </c>
    </row>
    <row r="126" spans="2:13" x14ac:dyDescent="0.25">
      <c r="B126" s="2">
        <v>117</v>
      </c>
      <c r="C126" s="12" t="s">
        <v>127</v>
      </c>
      <c r="D126" s="12" t="s">
        <v>138</v>
      </c>
      <c r="E126" s="23">
        <v>2.2000000000000002</v>
      </c>
      <c r="F126" s="23">
        <v>0.3</v>
      </c>
      <c r="G126" s="23">
        <v>12.5</v>
      </c>
      <c r="H126" s="23">
        <v>57</v>
      </c>
      <c r="I126" s="2"/>
      <c r="J126" s="2">
        <f t="shared" si="14"/>
        <v>0</v>
      </c>
      <c r="K126" s="2">
        <f t="shared" si="15"/>
        <v>0</v>
      </c>
      <c r="L126" s="2">
        <f t="shared" si="16"/>
        <v>0</v>
      </c>
      <c r="M126" s="2">
        <f t="shared" si="17"/>
        <v>0</v>
      </c>
    </row>
    <row r="127" spans="2:13" x14ac:dyDescent="0.25">
      <c r="B127" s="2">
        <v>118</v>
      </c>
      <c r="C127" s="12" t="s">
        <v>128</v>
      </c>
      <c r="D127" s="12" t="s">
        <v>138</v>
      </c>
      <c r="E127" s="23">
        <v>1.3</v>
      </c>
      <c r="F127" s="23">
        <v>0.1</v>
      </c>
      <c r="G127" s="23">
        <v>6.3</v>
      </c>
      <c r="H127" s="23">
        <v>29</v>
      </c>
      <c r="I127" s="2"/>
      <c r="J127" s="2">
        <f t="shared" si="14"/>
        <v>0</v>
      </c>
      <c r="K127" s="2">
        <f t="shared" si="15"/>
        <v>0</v>
      </c>
      <c r="L127" s="2">
        <f t="shared" si="16"/>
        <v>0</v>
      </c>
      <c r="M127" s="2">
        <f t="shared" si="17"/>
        <v>0</v>
      </c>
    </row>
    <row r="128" spans="2:13" x14ac:dyDescent="0.25">
      <c r="B128" s="2">
        <v>119</v>
      </c>
      <c r="C128" s="12" t="s">
        <v>129</v>
      </c>
      <c r="D128" s="12" t="s">
        <v>138</v>
      </c>
      <c r="E128" s="23">
        <v>1.6</v>
      </c>
      <c r="F128" s="23">
        <v>0</v>
      </c>
      <c r="G128" s="23">
        <v>9.3000000000000007</v>
      </c>
      <c r="H128" s="23">
        <v>41</v>
      </c>
      <c r="I128" s="2"/>
      <c r="J128" s="2">
        <f t="shared" si="14"/>
        <v>0</v>
      </c>
      <c r="K128" s="2">
        <f t="shared" si="15"/>
        <v>0</v>
      </c>
      <c r="L128" s="2">
        <f t="shared" si="16"/>
        <v>0</v>
      </c>
      <c r="M128" s="2">
        <f t="shared" si="17"/>
        <v>0</v>
      </c>
    </row>
    <row r="129" spans="2:13" x14ac:dyDescent="0.25">
      <c r="B129" s="2">
        <v>120</v>
      </c>
      <c r="C129" s="12" t="s">
        <v>130</v>
      </c>
      <c r="D129" s="12" t="s">
        <v>138</v>
      </c>
      <c r="E129" s="23">
        <v>1.5</v>
      </c>
      <c r="F129" s="23">
        <v>0</v>
      </c>
      <c r="G129" s="23">
        <v>4.2</v>
      </c>
      <c r="H129" s="23">
        <v>22</v>
      </c>
      <c r="I129" s="2"/>
      <c r="J129" s="2">
        <f t="shared" si="14"/>
        <v>0</v>
      </c>
      <c r="K129" s="2">
        <f t="shared" si="15"/>
        <v>0</v>
      </c>
      <c r="L129" s="2">
        <f t="shared" si="16"/>
        <v>0</v>
      </c>
      <c r="M129" s="2">
        <f t="shared" si="17"/>
        <v>0</v>
      </c>
    </row>
    <row r="130" spans="2:13" x14ac:dyDescent="0.25">
      <c r="B130" s="2">
        <v>121</v>
      </c>
      <c r="C130" s="12" t="s">
        <v>131</v>
      </c>
      <c r="D130" s="12" t="s">
        <v>138</v>
      </c>
      <c r="E130" s="23">
        <v>0.8</v>
      </c>
      <c r="F130" s="23">
        <v>0.3</v>
      </c>
      <c r="G130" s="23">
        <v>5.9</v>
      </c>
      <c r="H130" s="23">
        <v>30</v>
      </c>
      <c r="I130" s="2"/>
      <c r="J130" s="2">
        <f t="shared" si="14"/>
        <v>0</v>
      </c>
      <c r="K130" s="2">
        <f t="shared" si="15"/>
        <v>0</v>
      </c>
      <c r="L130" s="2">
        <f t="shared" si="16"/>
        <v>0</v>
      </c>
      <c r="M130" s="2">
        <f t="shared" si="17"/>
        <v>0</v>
      </c>
    </row>
    <row r="131" spans="2:13" x14ac:dyDescent="0.25">
      <c r="B131" s="2">
        <v>122</v>
      </c>
      <c r="C131" s="12" t="s">
        <v>132</v>
      </c>
      <c r="D131" s="12" t="s">
        <v>138</v>
      </c>
      <c r="E131" s="23">
        <v>0.6</v>
      </c>
      <c r="F131" s="23">
        <v>0.1</v>
      </c>
      <c r="G131" s="23">
        <v>7.5</v>
      </c>
      <c r="H131" s="23">
        <v>22</v>
      </c>
      <c r="I131" s="2"/>
      <c r="J131" s="2">
        <f t="shared" si="14"/>
        <v>0</v>
      </c>
      <c r="K131" s="2">
        <f t="shared" si="15"/>
        <v>0</v>
      </c>
      <c r="L131" s="2">
        <f t="shared" si="16"/>
        <v>0</v>
      </c>
      <c r="M131" s="2">
        <f t="shared" si="17"/>
        <v>0</v>
      </c>
    </row>
    <row r="132" spans="2:13" x14ac:dyDescent="0.25">
      <c r="B132" s="2">
        <v>123</v>
      </c>
      <c r="C132" s="12" t="s">
        <v>133</v>
      </c>
      <c r="D132" s="12" t="s">
        <v>138</v>
      </c>
      <c r="E132" s="23">
        <v>1.7</v>
      </c>
      <c r="F132" s="23">
        <v>0</v>
      </c>
      <c r="G132" s="23">
        <v>10.5</v>
      </c>
      <c r="H132" s="23">
        <v>46</v>
      </c>
      <c r="I132" s="2"/>
      <c r="J132" s="2">
        <f t="shared" si="14"/>
        <v>0</v>
      </c>
      <c r="K132" s="2">
        <f t="shared" si="15"/>
        <v>0</v>
      </c>
      <c r="L132" s="2">
        <f t="shared" si="16"/>
        <v>0</v>
      </c>
      <c r="M132" s="2">
        <f t="shared" si="17"/>
        <v>0</v>
      </c>
    </row>
    <row r="133" spans="2:13" x14ac:dyDescent="0.25">
      <c r="B133" s="2">
        <v>124</v>
      </c>
      <c r="C133" s="12" t="s">
        <v>134</v>
      </c>
      <c r="D133" s="12" t="s">
        <v>138</v>
      </c>
      <c r="E133" s="23">
        <v>1.9</v>
      </c>
      <c r="F133" s="23">
        <v>0</v>
      </c>
      <c r="G133" s="23">
        <v>5.7</v>
      </c>
      <c r="H133" s="23">
        <v>31</v>
      </c>
      <c r="I133" s="2"/>
      <c r="J133" s="2">
        <f t="shared" si="14"/>
        <v>0</v>
      </c>
      <c r="K133" s="2">
        <f t="shared" si="15"/>
        <v>0</v>
      </c>
      <c r="L133" s="2">
        <f t="shared" si="16"/>
        <v>0</v>
      </c>
      <c r="M133" s="2">
        <f t="shared" si="17"/>
        <v>0</v>
      </c>
    </row>
    <row r="134" spans="2:13" x14ac:dyDescent="0.25">
      <c r="B134" s="2">
        <v>125</v>
      </c>
      <c r="C134" s="12" t="s">
        <v>273</v>
      </c>
      <c r="D134" s="12" t="s">
        <v>138</v>
      </c>
      <c r="E134" s="23">
        <v>2.82</v>
      </c>
      <c r="F134" s="23">
        <v>0.37</v>
      </c>
      <c r="G134" s="23">
        <v>6.64</v>
      </c>
      <c r="H134" s="23">
        <v>34</v>
      </c>
      <c r="I134" s="2"/>
      <c r="J134" s="2">
        <f t="shared" si="14"/>
        <v>0</v>
      </c>
      <c r="K134" s="2">
        <f t="shared" si="15"/>
        <v>0</v>
      </c>
      <c r="L134" s="2">
        <f t="shared" si="16"/>
        <v>0</v>
      </c>
      <c r="M134" s="2">
        <f t="shared" si="17"/>
        <v>0</v>
      </c>
    </row>
    <row r="135" spans="2:13" x14ac:dyDescent="0.25">
      <c r="B135" s="2">
        <v>126</v>
      </c>
      <c r="C135" s="12" t="s">
        <v>135</v>
      </c>
      <c r="D135" s="12" t="s">
        <v>138</v>
      </c>
      <c r="E135" s="23">
        <v>4.4000000000000004</v>
      </c>
      <c r="F135" s="23">
        <v>0</v>
      </c>
      <c r="G135" s="23">
        <v>4.4000000000000004</v>
      </c>
      <c r="H135" s="23">
        <v>36</v>
      </c>
      <c r="I135" s="2"/>
      <c r="J135" s="2">
        <f t="shared" si="14"/>
        <v>0</v>
      </c>
      <c r="K135" s="2">
        <f t="shared" si="15"/>
        <v>0</v>
      </c>
      <c r="L135" s="2">
        <f t="shared" si="16"/>
        <v>0</v>
      </c>
      <c r="M135" s="2">
        <f t="shared" si="17"/>
        <v>0</v>
      </c>
    </row>
    <row r="136" spans="2:13" x14ac:dyDescent="0.25">
      <c r="B136" s="2">
        <v>127</v>
      </c>
      <c r="C136" s="12" t="s">
        <v>136</v>
      </c>
      <c r="D136" s="12" t="s">
        <v>138</v>
      </c>
      <c r="E136" s="23">
        <v>1.7</v>
      </c>
      <c r="F136" s="23">
        <v>0</v>
      </c>
      <c r="G136" s="23">
        <v>7.1</v>
      </c>
      <c r="H136" s="23">
        <v>33</v>
      </c>
      <c r="I136" s="2"/>
      <c r="J136" s="2">
        <f t="shared" si="14"/>
        <v>0</v>
      </c>
      <c r="K136" s="2">
        <f t="shared" si="15"/>
        <v>0</v>
      </c>
      <c r="L136" s="2">
        <f t="shared" si="16"/>
        <v>0</v>
      </c>
      <c r="M136" s="2">
        <f t="shared" si="17"/>
        <v>0</v>
      </c>
    </row>
    <row r="137" spans="2:13" x14ac:dyDescent="0.25">
      <c r="B137" s="2">
        <v>128</v>
      </c>
      <c r="C137" s="12" t="s">
        <v>137</v>
      </c>
      <c r="D137" s="12" t="s">
        <v>138</v>
      </c>
      <c r="E137" s="23">
        <v>1.2</v>
      </c>
      <c r="F137" s="23">
        <v>0</v>
      </c>
      <c r="G137" s="23">
        <v>5</v>
      </c>
      <c r="H137" s="23">
        <v>25</v>
      </c>
      <c r="I137" s="2"/>
      <c r="J137" s="2">
        <f t="shared" si="14"/>
        <v>0</v>
      </c>
      <c r="K137" s="2">
        <f t="shared" si="15"/>
        <v>0</v>
      </c>
      <c r="L137" s="2">
        <f t="shared" si="16"/>
        <v>0</v>
      </c>
      <c r="M137" s="2">
        <f t="shared" si="17"/>
        <v>0</v>
      </c>
    </row>
    <row r="138" spans="2:13" x14ac:dyDescent="0.25">
      <c r="B138" s="2">
        <v>129</v>
      </c>
      <c r="C138" s="12" t="s">
        <v>275</v>
      </c>
      <c r="D138" s="12" t="s">
        <v>138</v>
      </c>
      <c r="E138" s="23">
        <v>1</v>
      </c>
      <c r="F138" s="23">
        <v>0</v>
      </c>
      <c r="G138" s="23">
        <v>2</v>
      </c>
      <c r="H138" s="23">
        <v>17</v>
      </c>
      <c r="I138" s="2"/>
      <c r="J138" s="2"/>
      <c r="K138" s="2"/>
      <c r="L138" s="2"/>
      <c r="M138" s="2"/>
    </row>
    <row r="139" spans="2:13" x14ac:dyDescent="0.25">
      <c r="B139" s="2">
        <v>130</v>
      </c>
      <c r="C139" s="12" t="s">
        <v>139</v>
      </c>
      <c r="D139" s="12" t="s">
        <v>150</v>
      </c>
      <c r="E139" s="23">
        <v>1.7</v>
      </c>
      <c r="F139" s="23">
        <v>0</v>
      </c>
      <c r="G139" s="23">
        <v>22.1</v>
      </c>
      <c r="H139" s="23">
        <v>87</v>
      </c>
      <c r="I139" s="2"/>
      <c r="J139" s="2">
        <f t="shared" si="14"/>
        <v>0</v>
      </c>
      <c r="K139" s="2">
        <f t="shared" si="15"/>
        <v>0</v>
      </c>
      <c r="L139" s="2">
        <f t="shared" si="16"/>
        <v>0</v>
      </c>
      <c r="M139" s="2">
        <f t="shared" si="17"/>
        <v>0</v>
      </c>
    </row>
    <row r="140" spans="2:13" x14ac:dyDescent="0.25">
      <c r="B140" s="2">
        <v>131</v>
      </c>
      <c r="C140" s="12" t="s">
        <v>272</v>
      </c>
      <c r="D140" s="12" t="s">
        <v>150</v>
      </c>
      <c r="E140" s="23">
        <v>2</v>
      </c>
      <c r="F140" s="23">
        <v>14.7</v>
      </c>
      <c r="G140" s="23">
        <v>8.5</v>
      </c>
      <c r="H140" s="23">
        <v>160</v>
      </c>
      <c r="I140" s="2"/>
      <c r="J140" s="2">
        <f t="shared" si="14"/>
        <v>0</v>
      </c>
      <c r="K140" s="2">
        <f t="shared" si="15"/>
        <v>0</v>
      </c>
      <c r="L140" s="2">
        <f t="shared" si="16"/>
        <v>0</v>
      </c>
      <c r="M140" s="2">
        <f t="shared" si="17"/>
        <v>0</v>
      </c>
    </row>
    <row r="141" spans="2:13" x14ac:dyDescent="0.25">
      <c r="B141" s="2">
        <v>132</v>
      </c>
      <c r="C141" s="12" t="s">
        <v>140</v>
      </c>
      <c r="D141" s="12" t="s">
        <v>150</v>
      </c>
      <c r="E141" s="23">
        <v>0.8</v>
      </c>
      <c r="F141" s="23">
        <v>0</v>
      </c>
      <c r="G141" s="23">
        <v>8.6</v>
      </c>
      <c r="H141" s="23">
        <v>38</v>
      </c>
      <c r="I141" s="2"/>
      <c r="J141" s="2">
        <f t="shared" si="14"/>
        <v>0</v>
      </c>
      <c r="K141" s="2">
        <f t="shared" si="15"/>
        <v>0</v>
      </c>
      <c r="L141" s="2">
        <f t="shared" si="16"/>
        <v>0</v>
      </c>
      <c r="M141" s="2">
        <f t="shared" si="17"/>
        <v>0</v>
      </c>
    </row>
    <row r="142" spans="2:13" x14ac:dyDescent="0.25">
      <c r="B142" s="2">
        <v>133</v>
      </c>
      <c r="C142" s="12" t="s">
        <v>141</v>
      </c>
      <c r="D142" s="12" t="s">
        <v>150</v>
      </c>
      <c r="E142" s="23">
        <v>0.5</v>
      </c>
      <c r="F142" s="23">
        <v>0</v>
      </c>
      <c r="G142" s="23">
        <v>11.4</v>
      </c>
      <c r="H142" s="23">
        <v>48</v>
      </c>
      <c r="I142" s="2"/>
      <c r="J142" s="2">
        <f t="shared" si="14"/>
        <v>0</v>
      </c>
      <c r="K142" s="2">
        <f t="shared" si="15"/>
        <v>0</v>
      </c>
      <c r="L142" s="2">
        <f t="shared" si="16"/>
        <v>0</v>
      </c>
      <c r="M142" s="2">
        <f t="shared" si="17"/>
        <v>0</v>
      </c>
    </row>
    <row r="143" spans="2:13" x14ac:dyDescent="0.25">
      <c r="B143" s="2">
        <v>134</v>
      </c>
      <c r="C143" s="12" t="s">
        <v>142</v>
      </c>
      <c r="D143" s="12" t="s">
        <v>150</v>
      </c>
      <c r="E143" s="23">
        <v>0.5</v>
      </c>
      <c r="F143" s="23">
        <v>0</v>
      </c>
      <c r="G143" s="23">
        <v>10.6</v>
      </c>
      <c r="H143" s="23">
        <v>41</v>
      </c>
      <c r="I143" s="2"/>
      <c r="J143" s="2">
        <f t="shared" si="14"/>
        <v>0</v>
      </c>
      <c r="K143" s="2">
        <f t="shared" si="15"/>
        <v>0</v>
      </c>
      <c r="L143" s="2">
        <f t="shared" si="16"/>
        <v>0</v>
      </c>
      <c r="M143" s="2">
        <f t="shared" si="17"/>
        <v>0</v>
      </c>
    </row>
    <row r="144" spans="2:13" x14ac:dyDescent="0.25">
      <c r="B144" s="2">
        <v>135</v>
      </c>
      <c r="C144" s="12" t="s">
        <v>143</v>
      </c>
      <c r="D144" s="12" t="s">
        <v>150</v>
      </c>
      <c r="E144" s="23">
        <v>0.9</v>
      </c>
      <c r="F144" s="23">
        <v>0</v>
      </c>
      <c r="G144" s="23">
        <v>10.1</v>
      </c>
      <c r="H144" s="23">
        <v>42</v>
      </c>
      <c r="I144" s="2"/>
      <c r="J144" s="2">
        <f t="shared" si="14"/>
        <v>0</v>
      </c>
      <c r="K144" s="2">
        <f t="shared" si="15"/>
        <v>0</v>
      </c>
      <c r="L144" s="2">
        <f t="shared" si="16"/>
        <v>0</v>
      </c>
      <c r="M144" s="2">
        <f t="shared" si="17"/>
        <v>0</v>
      </c>
    </row>
    <row r="145" spans="2:13" x14ac:dyDescent="0.25">
      <c r="B145" s="2">
        <v>136</v>
      </c>
      <c r="C145" s="12" t="s">
        <v>144</v>
      </c>
      <c r="D145" s="12" t="s">
        <v>150</v>
      </c>
      <c r="E145" s="23">
        <v>0.7</v>
      </c>
      <c r="F145" s="23">
        <v>0</v>
      </c>
      <c r="G145" s="23">
        <v>10.1</v>
      </c>
      <c r="H145" s="23">
        <v>44</v>
      </c>
      <c r="I145" s="2"/>
      <c r="J145" s="2">
        <f t="shared" si="14"/>
        <v>0</v>
      </c>
      <c r="K145" s="2">
        <f t="shared" si="15"/>
        <v>0</v>
      </c>
      <c r="L145" s="2">
        <f t="shared" si="16"/>
        <v>0</v>
      </c>
      <c r="M145" s="2">
        <f t="shared" si="17"/>
        <v>0</v>
      </c>
    </row>
    <row r="146" spans="2:13" x14ac:dyDescent="0.25">
      <c r="B146" s="2">
        <v>137</v>
      </c>
      <c r="C146" s="12" t="s">
        <v>145</v>
      </c>
      <c r="D146" s="12" t="s">
        <v>150</v>
      </c>
      <c r="E146" s="23">
        <v>0.3</v>
      </c>
      <c r="F146" s="23">
        <v>0</v>
      </c>
      <c r="G146" s="23">
        <v>11.9</v>
      </c>
      <c r="H146" s="23">
        <v>49</v>
      </c>
      <c r="I146" s="2"/>
      <c r="J146" s="2">
        <f t="shared" si="14"/>
        <v>0</v>
      </c>
      <c r="K146" s="2">
        <f t="shared" si="15"/>
        <v>0</v>
      </c>
      <c r="L146" s="2">
        <f t="shared" si="16"/>
        <v>0</v>
      </c>
      <c r="M146" s="2">
        <f t="shared" si="17"/>
        <v>0</v>
      </c>
    </row>
    <row r="147" spans="2:13" x14ac:dyDescent="0.25">
      <c r="B147" s="2">
        <v>138</v>
      </c>
      <c r="C147" s="12" t="s">
        <v>146</v>
      </c>
      <c r="D147" s="12" t="s">
        <v>150</v>
      </c>
      <c r="E147" s="23">
        <v>1</v>
      </c>
      <c r="F147" s="23">
        <v>0.7</v>
      </c>
      <c r="G147" s="23">
        <v>9.6999999999999993</v>
      </c>
      <c r="H147" s="23">
        <v>46</v>
      </c>
      <c r="I147" s="2"/>
      <c r="J147" s="2">
        <f t="shared" ref="J147:J210" si="18">E147/100*$I147</f>
        <v>0</v>
      </c>
      <c r="K147" s="2">
        <f t="shared" ref="K147:K210" si="19">F147/100*$I147</f>
        <v>0</v>
      </c>
      <c r="L147" s="2">
        <f t="shared" ref="L147:L210" si="20">G147/100*$I147</f>
        <v>0</v>
      </c>
      <c r="M147" s="2">
        <f t="shared" ref="M147:M210" si="21">H147/100*$I147</f>
        <v>0</v>
      </c>
    </row>
    <row r="148" spans="2:13" x14ac:dyDescent="0.25">
      <c r="B148" s="2">
        <v>139</v>
      </c>
      <c r="C148" s="12" t="s">
        <v>147</v>
      </c>
      <c r="D148" s="12" t="s">
        <v>150</v>
      </c>
      <c r="E148" s="23">
        <v>0.9</v>
      </c>
      <c r="F148" s="23">
        <v>0</v>
      </c>
      <c r="G148" s="23">
        <v>3.3</v>
      </c>
      <c r="H148" s="23">
        <v>30</v>
      </c>
      <c r="I148" s="2"/>
      <c r="J148" s="2">
        <f t="shared" si="18"/>
        <v>0</v>
      </c>
      <c r="K148" s="2">
        <f t="shared" si="19"/>
        <v>0</v>
      </c>
      <c r="L148" s="2">
        <f t="shared" si="20"/>
        <v>0</v>
      </c>
      <c r="M148" s="2">
        <f t="shared" si="21"/>
        <v>0</v>
      </c>
    </row>
    <row r="149" spans="2:13" x14ac:dyDescent="0.25">
      <c r="B149" s="2">
        <v>140</v>
      </c>
      <c r="C149" s="12" t="s">
        <v>148</v>
      </c>
      <c r="D149" s="12" t="s">
        <v>150</v>
      </c>
      <c r="E149" s="23">
        <v>0.7</v>
      </c>
      <c r="F149" s="23">
        <v>0</v>
      </c>
      <c r="G149" s="23">
        <v>15.7</v>
      </c>
      <c r="H149" s="23">
        <v>61</v>
      </c>
      <c r="I149" s="2"/>
      <c r="J149" s="2">
        <f t="shared" si="18"/>
        <v>0</v>
      </c>
      <c r="K149" s="2">
        <f t="shared" si="19"/>
        <v>0</v>
      </c>
      <c r="L149" s="2">
        <f t="shared" si="20"/>
        <v>0</v>
      </c>
      <c r="M149" s="2">
        <f t="shared" si="21"/>
        <v>0</v>
      </c>
    </row>
    <row r="150" spans="2:13" x14ac:dyDescent="0.25">
      <c r="B150" s="2">
        <v>141</v>
      </c>
      <c r="C150" s="12" t="s">
        <v>149</v>
      </c>
      <c r="D150" s="12" t="s">
        <v>150</v>
      </c>
      <c r="E150" s="23">
        <v>0.9</v>
      </c>
      <c r="F150" s="23">
        <v>0</v>
      </c>
      <c r="G150" s="23">
        <v>8.8000000000000007</v>
      </c>
      <c r="H150" s="23">
        <v>39</v>
      </c>
      <c r="I150" s="2"/>
      <c r="J150" s="2">
        <f t="shared" si="18"/>
        <v>0</v>
      </c>
      <c r="K150" s="2">
        <f t="shared" si="19"/>
        <v>0</v>
      </c>
      <c r="L150" s="2">
        <f t="shared" si="20"/>
        <v>0</v>
      </c>
      <c r="M150" s="2">
        <f t="shared" si="21"/>
        <v>0</v>
      </c>
    </row>
    <row r="151" spans="2:13" x14ac:dyDescent="0.25">
      <c r="B151" s="2">
        <v>142</v>
      </c>
      <c r="C151" s="12" t="s">
        <v>152</v>
      </c>
      <c r="D151" s="12" t="s">
        <v>151</v>
      </c>
      <c r="E151" s="23">
        <v>3.8</v>
      </c>
      <c r="F151" s="23">
        <v>0</v>
      </c>
      <c r="G151" s="23">
        <v>8</v>
      </c>
      <c r="H151" s="23">
        <v>45</v>
      </c>
      <c r="I151" s="2"/>
      <c r="J151" s="2">
        <f t="shared" si="18"/>
        <v>0</v>
      </c>
      <c r="K151" s="2">
        <f t="shared" si="19"/>
        <v>0</v>
      </c>
      <c r="L151" s="2">
        <f t="shared" si="20"/>
        <v>0</v>
      </c>
      <c r="M151" s="2">
        <f t="shared" si="21"/>
        <v>0</v>
      </c>
    </row>
    <row r="152" spans="2:13" x14ac:dyDescent="0.25">
      <c r="B152" s="2">
        <v>143</v>
      </c>
      <c r="C152" s="12" t="s">
        <v>153</v>
      </c>
      <c r="D152" s="12" t="s">
        <v>151</v>
      </c>
      <c r="E152" s="23">
        <v>1.4</v>
      </c>
      <c r="F152" s="23">
        <v>0</v>
      </c>
      <c r="G152" s="23">
        <v>4.2</v>
      </c>
      <c r="H152" s="23">
        <v>21</v>
      </c>
      <c r="I152" s="2"/>
      <c r="J152" s="2">
        <f t="shared" si="18"/>
        <v>0</v>
      </c>
      <c r="K152" s="2">
        <f t="shared" si="19"/>
        <v>0</v>
      </c>
      <c r="L152" s="2">
        <f t="shared" si="20"/>
        <v>0</v>
      </c>
      <c r="M152" s="2">
        <f t="shared" si="21"/>
        <v>0</v>
      </c>
    </row>
    <row r="153" spans="2:13" x14ac:dyDescent="0.25">
      <c r="B153" s="2">
        <v>144</v>
      </c>
      <c r="C153" s="12" t="s">
        <v>154</v>
      </c>
      <c r="D153" s="12" t="s">
        <v>151</v>
      </c>
      <c r="E153" s="23">
        <v>1.6</v>
      </c>
      <c r="F153" s="23">
        <v>0</v>
      </c>
      <c r="G153" s="23">
        <v>2.1</v>
      </c>
      <c r="H153" s="23">
        <v>15</v>
      </c>
      <c r="I153" s="2"/>
      <c r="J153" s="2">
        <f t="shared" si="18"/>
        <v>0</v>
      </c>
      <c r="K153" s="2">
        <f t="shared" si="19"/>
        <v>0</v>
      </c>
      <c r="L153" s="2">
        <f t="shared" si="20"/>
        <v>0</v>
      </c>
      <c r="M153" s="2">
        <f t="shared" si="21"/>
        <v>0</v>
      </c>
    </row>
    <row r="154" spans="2:13" x14ac:dyDescent="0.25">
      <c r="B154" s="2">
        <v>145</v>
      </c>
      <c r="C154" s="12" t="s">
        <v>155</v>
      </c>
      <c r="D154" s="12" t="s">
        <v>151</v>
      </c>
      <c r="E154" s="23">
        <v>1.6</v>
      </c>
      <c r="F154" s="23">
        <v>0</v>
      </c>
      <c r="G154" s="23">
        <v>5.5</v>
      </c>
      <c r="H154" s="23">
        <v>29</v>
      </c>
      <c r="I154" s="2"/>
      <c r="J154" s="2">
        <f t="shared" si="18"/>
        <v>0</v>
      </c>
      <c r="K154" s="2">
        <f t="shared" si="19"/>
        <v>0</v>
      </c>
      <c r="L154" s="2">
        <f t="shared" si="20"/>
        <v>0</v>
      </c>
      <c r="M154" s="2">
        <f t="shared" si="21"/>
        <v>0</v>
      </c>
    </row>
    <row r="155" spans="2:13" x14ac:dyDescent="0.25">
      <c r="B155" s="2">
        <v>146</v>
      </c>
      <c r="C155" s="12" t="s">
        <v>156</v>
      </c>
      <c r="D155" s="12" t="s">
        <v>151</v>
      </c>
      <c r="E155" s="23">
        <v>2.5</v>
      </c>
      <c r="F155" s="23">
        <v>0</v>
      </c>
      <c r="G155" s="23">
        <v>2.6</v>
      </c>
      <c r="H155" s="23">
        <v>22</v>
      </c>
      <c r="I155" s="2"/>
      <c r="J155" s="2">
        <f t="shared" si="18"/>
        <v>0</v>
      </c>
      <c r="K155" s="2">
        <f t="shared" si="19"/>
        <v>0</v>
      </c>
      <c r="L155" s="2">
        <f t="shared" si="20"/>
        <v>0</v>
      </c>
      <c r="M155" s="2">
        <f t="shared" si="21"/>
        <v>0</v>
      </c>
    </row>
    <row r="156" spans="2:13" x14ac:dyDescent="0.25">
      <c r="B156" s="2">
        <v>147</v>
      </c>
      <c r="C156" s="12" t="s">
        <v>157</v>
      </c>
      <c r="D156" s="12" t="s">
        <v>151</v>
      </c>
      <c r="E156" s="23">
        <v>2.5</v>
      </c>
      <c r="F156" s="23">
        <v>0.5</v>
      </c>
      <c r="G156" s="23">
        <v>6.3</v>
      </c>
      <c r="H156" s="23">
        <v>40</v>
      </c>
      <c r="I156" s="2"/>
      <c r="J156" s="2">
        <f t="shared" si="18"/>
        <v>0</v>
      </c>
      <c r="K156" s="2">
        <f t="shared" si="19"/>
        <v>0</v>
      </c>
      <c r="L156" s="2">
        <f t="shared" si="20"/>
        <v>0</v>
      </c>
      <c r="M156" s="2">
        <f t="shared" si="21"/>
        <v>0</v>
      </c>
    </row>
    <row r="157" spans="2:13" x14ac:dyDescent="0.25">
      <c r="B157" s="2">
        <v>148</v>
      </c>
      <c r="C157" s="12" t="s">
        <v>158</v>
      </c>
      <c r="D157" s="12" t="s">
        <v>151</v>
      </c>
      <c r="E157" s="23">
        <v>2.1</v>
      </c>
      <c r="F157" s="23">
        <v>0.5</v>
      </c>
      <c r="G157" s="23">
        <v>1.9</v>
      </c>
      <c r="H157" s="23">
        <v>23</v>
      </c>
      <c r="I157" s="2"/>
      <c r="J157" s="2">
        <f t="shared" si="18"/>
        <v>0</v>
      </c>
      <c r="K157" s="2">
        <f t="shared" si="19"/>
        <v>0</v>
      </c>
      <c r="L157" s="2">
        <f t="shared" si="20"/>
        <v>0</v>
      </c>
      <c r="M157" s="2">
        <f t="shared" si="21"/>
        <v>0</v>
      </c>
    </row>
    <row r="158" spans="2:13" x14ac:dyDescent="0.25">
      <c r="B158" s="2">
        <v>149</v>
      </c>
      <c r="C158" s="12" t="s">
        <v>159</v>
      </c>
      <c r="D158" s="12" t="s">
        <v>168</v>
      </c>
      <c r="E158" s="23">
        <v>0.9</v>
      </c>
      <c r="F158" s="23">
        <v>0</v>
      </c>
      <c r="G158" s="23">
        <v>11.1</v>
      </c>
      <c r="H158" s="23">
        <v>46</v>
      </c>
      <c r="I158" s="2"/>
      <c r="J158" s="2">
        <f t="shared" si="18"/>
        <v>0</v>
      </c>
      <c r="K158" s="2">
        <f t="shared" si="19"/>
        <v>0</v>
      </c>
      <c r="L158" s="2">
        <f t="shared" si="20"/>
        <v>0</v>
      </c>
      <c r="M158" s="2">
        <f t="shared" si="21"/>
        <v>0</v>
      </c>
    </row>
    <row r="159" spans="2:13" x14ac:dyDescent="0.25">
      <c r="B159" s="2">
        <v>150</v>
      </c>
      <c r="C159" s="12" t="s">
        <v>160</v>
      </c>
      <c r="D159" s="12" t="s">
        <v>168</v>
      </c>
      <c r="E159" s="23">
        <v>1.3</v>
      </c>
      <c r="F159" s="23">
        <v>0</v>
      </c>
      <c r="G159" s="23">
        <v>12.5</v>
      </c>
      <c r="H159" s="23">
        <v>54</v>
      </c>
      <c r="I159" s="2"/>
      <c r="J159" s="2">
        <f t="shared" si="18"/>
        <v>0</v>
      </c>
      <c r="K159" s="2">
        <f t="shared" si="19"/>
        <v>0</v>
      </c>
      <c r="L159" s="2">
        <f t="shared" si="20"/>
        <v>0</v>
      </c>
      <c r="M159" s="2">
        <f t="shared" si="21"/>
        <v>0</v>
      </c>
    </row>
    <row r="160" spans="2:13" x14ac:dyDescent="0.25">
      <c r="B160" s="2">
        <v>151</v>
      </c>
      <c r="C160" s="12" t="s">
        <v>161</v>
      </c>
      <c r="D160" s="12" t="s">
        <v>168</v>
      </c>
      <c r="E160" s="23">
        <v>0.6</v>
      </c>
      <c r="F160" s="23">
        <v>0.4</v>
      </c>
      <c r="G160" s="23">
        <v>7</v>
      </c>
      <c r="H160" s="23">
        <v>30</v>
      </c>
      <c r="I160" s="2"/>
      <c r="J160" s="2">
        <f t="shared" si="18"/>
        <v>0</v>
      </c>
      <c r="K160" s="2">
        <f t="shared" si="19"/>
        <v>0</v>
      </c>
      <c r="L160" s="2">
        <f t="shared" si="20"/>
        <v>0</v>
      </c>
      <c r="M160" s="2">
        <f t="shared" si="21"/>
        <v>0</v>
      </c>
    </row>
    <row r="161" spans="2:13" x14ac:dyDescent="0.25">
      <c r="B161" s="2">
        <v>152</v>
      </c>
      <c r="C161" s="12" t="s">
        <v>162</v>
      </c>
      <c r="D161" s="12" t="s">
        <v>168</v>
      </c>
      <c r="E161" s="23">
        <v>1.9</v>
      </c>
      <c r="F161" s="23">
        <v>0</v>
      </c>
      <c r="G161" s="23">
        <v>7.1</v>
      </c>
      <c r="H161" s="23">
        <v>40</v>
      </c>
      <c r="I161" s="2"/>
      <c r="J161" s="2">
        <f t="shared" si="18"/>
        <v>0</v>
      </c>
      <c r="K161" s="2">
        <f t="shared" si="19"/>
        <v>0</v>
      </c>
      <c r="L161" s="2">
        <f t="shared" si="20"/>
        <v>0</v>
      </c>
      <c r="M161" s="2">
        <f t="shared" si="21"/>
        <v>0</v>
      </c>
    </row>
    <row r="162" spans="2:13" x14ac:dyDescent="0.25">
      <c r="B162" s="2">
        <v>153</v>
      </c>
      <c r="C162" s="12" t="s">
        <v>163</v>
      </c>
      <c r="D162" s="12" t="s">
        <v>168</v>
      </c>
      <c r="E162" s="23">
        <v>1</v>
      </c>
      <c r="F162" s="23">
        <v>0</v>
      </c>
      <c r="G162" s="23">
        <v>8</v>
      </c>
      <c r="H162" s="23">
        <v>38</v>
      </c>
      <c r="I162" s="2"/>
      <c r="J162" s="2">
        <f t="shared" si="18"/>
        <v>0</v>
      </c>
      <c r="K162" s="2">
        <f t="shared" si="19"/>
        <v>0</v>
      </c>
      <c r="L162" s="2">
        <f t="shared" si="20"/>
        <v>0</v>
      </c>
      <c r="M162" s="2">
        <f t="shared" si="21"/>
        <v>0</v>
      </c>
    </row>
    <row r="163" spans="2:13" x14ac:dyDescent="0.25">
      <c r="B163" s="2">
        <v>154</v>
      </c>
      <c r="C163" s="12" t="s">
        <v>164</v>
      </c>
      <c r="D163" s="12" t="s">
        <v>168</v>
      </c>
      <c r="E163" s="23">
        <v>0.7</v>
      </c>
      <c r="F163" s="23">
        <v>0</v>
      </c>
      <c r="G163" s="23">
        <v>9.1999999999999993</v>
      </c>
      <c r="H163" s="23">
        <v>43</v>
      </c>
      <c r="I163" s="2"/>
      <c r="J163" s="2">
        <f t="shared" si="18"/>
        <v>0</v>
      </c>
      <c r="K163" s="2">
        <f t="shared" si="19"/>
        <v>0</v>
      </c>
      <c r="L163" s="2">
        <f t="shared" si="20"/>
        <v>0</v>
      </c>
      <c r="M163" s="2">
        <f t="shared" si="21"/>
        <v>0</v>
      </c>
    </row>
    <row r="164" spans="2:13" x14ac:dyDescent="0.25">
      <c r="B164" s="2">
        <v>155</v>
      </c>
      <c r="C164" s="12" t="s">
        <v>165</v>
      </c>
      <c r="D164" s="12" t="s">
        <v>168</v>
      </c>
      <c r="E164" s="23">
        <v>0.5</v>
      </c>
      <c r="F164" s="23">
        <v>0</v>
      </c>
      <c r="G164" s="23">
        <v>17.8</v>
      </c>
      <c r="H164" s="23">
        <v>73</v>
      </c>
      <c r="I164" s="2"/>
      <c r="J164" s="2">
        <f t="shared" si="18"/>
        <v>0</v>
      </c>
      <c r="K164" s="2">
        <f t="shared" si="19"/>
        <v>0</v>
      </c>
      <c r="L164" s="2">
        <f t="shared" si="20"/>
        <v>0</v>
      </c>
      <c r="M164" s="2">
        <f t="shared" si="21"/>
        <v>0</v>
      </c>
    </row>
    <row r="165" spans="2:13" x14ac:dyDescent="0.25">
      <c r="B165" s="2">
        <v>156</v>
      </c>
      <c r="C165" s="12" t="s">
        <v>166</v>
      </c>
      <c r="D165" s="12" t="s">
        <v>168</v>
      </c>
      <c r="E165" s="23">
        <v>1.1000000000000001</v>
      </c>
      <c r="F165" s="23">
        <v>0</v>
      </c>
      <c r="G165" s="23">
        <v>9.4</v>
      </c>
      <c r="H165" s="23">
        <v>42</v>
      </c>
      <c r="I165" s="2"/>
      <c r="J165" s="2">
        <f t="shared" si="18"/>
        <v>0</v>
      </c>
      <c r="K165" s="2">
        <f t="shared" si="19"/>
        <v>0</v>
      </c>
      <c r="L165" s="2">
        <f t="shared" si="20"/>
        <v>0</v>
      </c>
      <c r="M165" s="2">
        <f t="shared" si="21"/>
        <v>0</v>
      </c>
    </row>
    <row r="166" spans="2:13" x14ac:dyDescent="0.25">
      <c r="B166" s="2">
        <v>157</v>
      </c>
      <c r="C166" s="12" t="s">
        <v>167</v>
      </c>
      <c r="D166" s="12" t="s">
        <v>168</v>
      </c>
      <c r="E166" s="23">
        <v>1.9</v>
      </c>
      <c r="F166" s="23">
        <v>0</v>
      </c>
      <c r="G166" s="23">
        <v>5.0999999999999996</v>
      </c>
      <c r="H166" s="23">
        <v>31</v>
      </c>
      <c r="I166" s="2"/>
      <c r="J166" s="2">
        <f t="shared" si="18"/>
        <v>0</v>
      </c>
      <c r="K166" s="2">
        <f t="shared" si="19"/>
        <v>0</v>
      </c>
      <c r="L166" s="2">
        <f t="shared" si="20"/>
        <v>0</v>
      </c>
      <c r="M166" s="2">
        <f t="shared" si="21"/>
        <v>0</v>
      </c>
    </row>
    <row r="167" spans="2:13" x14ac:dyDescent="0.25">
      <c r="B167" s="2">
        <v>158</v>
      </c>
      <c r="C167" s="12" t="s">
        <v>170</v>
      </c>
      <c r="D167" s="12" t="s">
        <v>169</v>
      </c>
      <c r="E167" s="23">
        <v>26.2</v>
      </c>
      <c r="F167" s="23">
        <v>45.3</v>
      </c>
      <c r="G167" s="23">
        <v>9.9</v>
      </c>
      <c r="H167" s="23">
        <v>555</v>
      </c>
      <c r="I167" s="2"/>
      <c r="J167" s="2">
        <f t="shared" si="18"/>
        <v>0</v>
      </c>
      <c r="K167" s="2">
        <f t="shared" si="19"/>
        <v>0</v>
      </c>
      <c r="L167" s="2">
        <f t="shared" si="20"/>
        <v>0</v>
      </c>
      <c r="M167" s="2">
        <f t="shared" si="21"/>
        <v>0</v>
      </c>
    </row>
    <row r="168" spans="2:13" x14ac:dyDescent="0.25">
      <c r="B168" s="2">
        <v>159</v>
      </c>
      <c r="C168" s="12" t="s">
        <v>171</v>
      </c>
      <c r="D168" s="12" t="s">
        <v>169</v>
      </c>
      <c r="E168" s="23">
        <v>20.9</v>
      </c>
      <c r="F168" s="23">
        <v>52.5</v>
      </c>
      <c r="G168" s="23">
        <v>5.4</v>
      </c>
      <c r="H168" s="23">
        <v>582</v>
      </c>
      <c r="I168" s="2"/>
      <c r="J168" s="2">
        <f t="shared" si="18"/>
        <v>0</v>
      </c>
      <c r="K168" s="2">
        <f t="shared" si="19"/>
        <v>0</v>
      </c>
      <c r="L168" s="2">
        <f t="shared" si="20"/>
        <v>0</v>
      </c>
      <c r="M168" s="2">
        <f t="shared" si="21"/>
        <v>0</v>
      </c>
    </row>
    <row r="169" spans="2:13" x14ac:dyDescent="0.25">
      <c r="B169" s="2">
        <v>160</v>
      </c>
      <c r="C169" s="12" t="s">
        <v>172</v>
      </c>
      <c r="D169" s="12" t="s">
        <v>169</v>
      </c>
      <c r="E169" s="23">
        <v>13.5</v>
      </c>
      <c r="F169" s="23">
        <v>61.5</v>
      </c>
      <c r="G169" s="23">
        <v>10.6</v>
      </c>
      <c r="H169" s="23">
        <v>662</v>
      </c>
      <c r="I169" s="2"/>
      <c r="J169" s="2">
        <f t="shared" si="18"/>
        <v>0</v>
      </c>
      <c r="K169" s="2">
        <f t="shared" si="19"/>
        <v>0</v>
      </c>
      <c r="L169" s="2">
        <f t="shared" si="20"/>
        <v>0</v>
      </c>
      <c r="M169" s="2">
        <f t="shared" si="21"/>
        <v>0</v>
      </c>
    </row>
    <row r="170" spans="2:13" x14ac:dyDescent="0.25">
      <c r="B170" s="2">
        <v>161</v>
      </c>
      <c r="C170" s="12" t="s">
        <v>173</v>
      </c>
      <c r="D170" s="12" t="s">
        <v>169</v>
      </c>
      <c r="E170" s="23">
        <v>25.8</v>
      </c>
      <c r="F170" s="23">
        <v>54.3</v>
      </c>
      <c r="G170" s="23">
        <v>13.3</v>
      </c>
      <c r="H170" s="23">
        <v>647</v>
      </c>
      <c r="I170" s="2"/>
      <c r="J170" s="2">
        <f t="shared" si="18"/>
        <v>0</v>
      </c>
      <c r="K170" s="2">
        <f t="shared" si="19"/>
        <v>0</v>
      </c>
      <c r="L170" s="2">
        <f t="shared" si="20"/>
        <v>0</v>
      </c>
      <c r="M170" s="2">
        <f t="shared" si="21"/>
        <v>0</v>
      </c>
    </row>
    <row r="171" spans="2:13" x14ac:dyDescent="0.25">
      <c r="B171" s="2">
        <v>162</v>
      </c>
      <c r="C171" s="12" t="s">
        <v>174</v>
      </c>
      <c r="D171" s="12" t="s">
        <v>169</v>
      </c>
      <c r="E171" s="23">
        <v>18.3</v>
      </c>
      <c r="F171" s="23">
        <v>57.9</v>
      </c>
      <c r="G171" s="23">
        <v>13.4</v>
      </c>
      <c r="H171" s="23">
        <v>643</v>
      </c>
      <c r="I171" s="2"/>
      <c r="J171" s="2">
        <f t="shared" si="18"/>
        <v>0</v>
      </c>
      <c r="K171" s="2">
        <f t="shared" si="19"/>
        <v>0</v>
      </c>
      <c r="L171" s="2">
        <f t="shared" si="20"/>
        <v>0</v>
      </c>
      <c r="M171" s="2">
        <f t="shared" si="21"/>
        <v>0</v>
      </c>
    </row>
    <row r="172" spans="2:13" x14ac:dyDescent="0.25">
      <c r="B172" s="2">
        <v>163</v>
      </c>
      <c r="C172" s="12" t="s">
        <v>175</v>
      </c>
      <c r="D172" s="12" t="s">
        <v>169</v>
      </c>
      <c r="E172" s="23">
        <v>16.3</v>
      </c>
      <c r="F172" s="23">
        <v>66.7</v>
      </c>
      <c r="G172" s="23">
        <v>9.8000000000000007</v>
      </c>
      <c r="H172" s="23">
        <v>701</v>
      </c>
      <c r="I172" s="2"/>
      <c r="J172" s="2">
        <f t="shared" si="18"/>
        <v>0</v>
      </c>
      <c r="K172" s="2">
        <f t="shared" si="19"/>
        <v>0</v>
      </c>
      <c r="L172" s="2">
        <f t="shared" si="20"/>
        <v>0</v>
      </c>
      <c r="M172" s="2">
        <f t="shared" si="21"/>
        <v>0</v>
      </c>
    </row>
    <row r="173" spans="2:13" x14ac:dyDescent="0.25">
      <c r="B173" s="2">
        <v>164</v>
      </c>
      <c r="C173" s="12" t="s">
        <v>176</v>
      </c>
      <c r="D173" s="12" t="s">
        <v>169</v>
      </c>
      <c r="E173" s="23">
        <v>20</v>
      </c>
      <c r="F173" s="23">
        <v>50.5</v>
      </c>
      <c r="G173" s="23">
        <v>7.3</v>
      </c>
      <c r="H173" s="23">
        <v>555</v>
      </c>
      <c r="I173" s="2"/>
      <c r="J173" s="2">
        <f t="shared" si="18"/>
        <v>0</v>
      </c>
      <c r="K173" s="2">
        <f t="shared" si="19"/>
        <v>0</v>
      </c>
      <c r="L173" s="2">
        <f t="shared" si="20"/>
        <v>0</v>
      </c>
      <c r="M173" s="2">
        <f t="shared" si="21"/>
        <v>0</v>
      </c>
    </row>
    <row r="174" spans="2:13" x14ac:dyDescent="0.25">
      <c r="B174" s="2">
        <v>165</v>
      </c>
      <c r="C174" s="12" t="s">
        <v>178</v>
      </c>
      <c r="D174" s="12" t="s">
        <v>177</v>
      </c>
      <c r="E174" s="23">
        <v>1.7</v>
      </c>
      <c r="F174" s="23">
        <v>0</v>
      </c>
      <c r="G174" s="23">
        <v>70.7</v>
      </c>
      <c r="H174" s="23">
        <v>273</v>
      </c>
      <c r="I174" s="2"/>
      <c r="J174" s="2">
        <f t="shared" si="18"/>
        <v>0</v>
      </c>
      <c r="K174" s="2">
        <f t="shared" si="19"/>
        <v>0</v>
      </c>
      <c r="L174" s="2">
        <f t="shared" si="20"/>
        <v>0</v>
      </c>
      <c r="M174" s="2">
        <f t="shared" si="21"/>
        <v>0</v>
      </c>
    </row>
    <row r="175" spans="2:13" x14ac:dyDescent="0.25">
      <c r="B175" s="2">
        <v>166</v>
      </c>
      <c r="C175" s="12" t="s">
        <v>179</v>
      </c>
      <c r="D175" s="12" t="s">
        <v>177</v>
      </c>
      <c r="E175" s="23">
        <v>5.7</v>
      </c>
      <c r="F175" s="23">
        <v>0</v>
      </c>
      <c r="G175" s="23">
        <v>65.3</v>
      </c>
      <c r="H175" s="23">
        <v>270</v>
      </c>
      <c r="I175" s="2"/>
      <c r="J175" s="2">
        <f t="shared" si="18"/>
        <v>0</v>
      </c>
      <c r="K175" s="2">
        <f t="shared" si="19"/>
        <v>0</v>
      </c>
      <c r="L175" s="2">
        <f t="shared" si="20"/>
        <v>0</v>
      </c>
      <c r="M175" s="2">
        <f t="shared" si="21"/>
        <v>0</v>
      </c>
    </row>
    <row r="176" spans="2:13" x14ac:dyDescent="0.25">
      <c r="B176" s="2">
        <v>167</v>
      </c>
      <c r="C176" s="12" t="s">
        <v>180</v>
      </c>
      <c r="D176" s="12" t="s">
        <v>177</v>
      </c>
      <c r="E176" s="23">
        <v>2.5</v>
      </c>
      <c r="F176" s="23">
        <v>0.4</v>
      </c>
      <c r="G176" s="23">
        <v>69.599999999999994</v>
      </c>
      <c r="H176" s="23">
        <v>277</v>
      </c>
      <c r="I176" s="2"/>
      <c r="J176" s="2">
        <f t="shared" si="18"/>
        <v>0</v>
      </c>
      <c r="K176" s="2">
        <f t="shared" si="19"/>
        <v>0</v>
      </c>
      <c r="L176" s="2">
        <f t="shared" si="20"/>
        <v>0</v>
      </c>
      <c r="M176" s="2">
        <f t="shared" si="21"/>
        <v>0</v>
      </c>
    </row>
    <row r="177" spans="2:13" x14ac:dyDescent="0.25">
      <c r="B177" s="2">
        <v>168</v>
      </c>
      <c r="C177" s="12" t="s">
        <v>181</v>
      </c>
      <c r="D177" s="12" t="s">
        <v>177</v>
      </c>
      <c r="E177" s="23">
        <v>2.7</v>
      </c>
      <c r="F177" s="23">
        <v>0</v>
      </c>
      <c r="G177" s="23">
        <v>65.3</v>
      </c>
      <c r="H177" s="23">
        <v>262</v>
      </c>
      <c r="I177" s="2"/>
      <c r="J177" s="2">
        <f t="shared" si="18"/>
        <v>0</v>
      </c>
      <c r="K177" s="2">
        <f t="shared" si="19"/>
        <v>0</v>
      </c>
      <c r="L177" s="2">
        <f t="shared" si="20"/>
        <v>0</v>
      </c>
      <c r="M177" s="2">
        <f t="shared" si="21"/>
        <v>0</v>
      </c>
    </row>
    <row r="178" spans="2:13" x14ac:dyDescent="0.25">
      <c r="B178" s="2">
        <v>169</v>
      </c>
      <c r="C178" s="12" t="s">
        <v>182</v>
      </c>
      <c r="D178" s="12" t="s">
        <v>177</v>
      </c>
      <c r="E178" s="23">
        <v>3.1</v>
      </c>
      <c r="F178" s="23">
        <v>0</v>
      </c>
      <c r="G178" s="23">
        <v>68.3</v>
      </c>
      <c r="H178" s="23">
        <v>275</v>
      </c>
      <c r="I178" s="2"/>
      <c r="J178" s="2">
        <f t="shared" si="18"/>
        <v>0</v>
      </c>
      <c r="K178" s="2">
        <f t="shared" si="19"/>
        <v>0</v>
      </c>
      <c r="L178" s="2">
        <f t="shared" si="20"/>
        <v>0</v>
      </c>
      <c r="M178" s="2">
        <f t="shared" si="21"/>
        <v>0</v>
      </c>
    </row>
    <row r="179" spans="2:13" ht="30" x14ac:dyDescent="0.25">
      <c r="B179" s="2">
        <v>170</v>
      </c>
      <c r="C179" s="12" t="s">
        <v>183</v>
      </c>
      <c r="D179" s="12" t="s">
        <v>191</v>
      </c>
      <c r="E179" s="23">
        <v>10.5</v>
      </c>
      <c r="F179" s="23">
        <v>5.2</v>
      </c>
      <c r="G179" s="23">
        <v>76</v>
      </c>
      <c r="H179" s="23">
        <v>447</v>
      </c>
      <c r="I179" s="2"/>
      <c r="J179" s="2">
        <f t="shared" si="18"/>
        <v>0</v>
      </c>
      <c r="K179" s="2">
        <f t="shared" si="19"/>
        <v>0</v>
      </c>
      <c r="L179" s="2">
        <f t="shared" si="20"/>
        <v>0</v>
      </c>
      <c r="M179" s="2">
        <f t="shared" si="21"/>
        <v>0</v>
      </c>
    </row>
    <row r="180" spans="2:13" ht="30" x14ac:dyDescent="0.25">
      <c r="B180" s="2">
        <v>171</v>
      </c>
      <c r="C180" s="12" t="s">
        <v>184</v>
      </c>
      <c r="D180" s="12" t="s">
        <v>191</v>
      </c>
      <c r="E180" s="23">
        <v>4.4000000000000004</v>
      </c>
      <c r="F180" s="23">
        <v>2.9</v>
      </c>
      <c r="G180" s="23">
        <v>77.099999999999994</v>
      </c>
      <c r="H180" s="23">
        <v>333</v>
      </c>
      <c r="I180" s="2"/>
      <c r="J180" s="2">
        <f t="shared" si="18"/>
        <v>0</v>
      </c>
      <c r="K180" s="2">
        <f t="shared" si="19"/>
        <v>0</v>
      </c>
      <c r="L180" s="2">
        <f t="shared" si="20"/>
        <v>0</v>
      </c>
      <c r="M180" s="2">
        <f t="shared" si="21"/>
        <v>0</v>
      </c>
    </row>
    <row r="181" spans="2:13" ht="30" x14ac:dyDescent="0.25">
      <c r="B181" s="2">
        <v>172</v>
      </c>
      <c r="C181" s="12" t="s">
        <v>185</v>
      </c>
      <c r="D181" s="12" t="s">
        <v>191</v>
      </c>
      <c r="E181" s="23">
        <v>0.7</v>
      </c>
      <c r="F181" s="23">
        <v>0</v>
      </c>
      <c r="G181" s="23">
        <v>77.3</v>
      </c>
      <c r="H181" s="23">
        <v>295</v>
      </c>
      <c r="I181" s="2"/>
      <c r="J181" s="2">
        <f t="shared" si="18"/>
        <v>0</v>
      </c>
      <c r="K181" s="2">
        <f t="shared" si="19"/>
        <v>0</v>
      </c>
      <c r="L181" s="2">
        <f t="shared" si="20"/>
        <v>0</v>
      </c>
      <c r="M181" s="2">
        <f t="shared" si="21"/>
        <v>0</v>
      </c>
    </row>
    <row r="182" spans="2:13" ht="30" x14ac:dyDescent="0.25">
      <c r="B182" s="2">
        <v>173</v>
      </c>
      <c r="C182" s="12" t="s">
        <v>186</v>
      </c>
      <c r="D182" s="12" t="s">
        <v>191</v>
      </c>
      <c r="E182" s="23">
        <v>3.9</v>
      </c>
      <c r="F182" s="23">
        <v>39.700000000000003</v>
      </c>
      <c r="G182" s="23">
        <v>54.6</v>
      </c>
      <c r="H182" s="23">
        <v>576</v>
      </c>
      <c r="I182" s="2"/>
      <c r="J182" s="2">
        <f t="shared" si="18"/>
        <v>0</v>
      </c>
      <c r="K182" s="2">
        <f t="shared" si="19"/>
        <v>0</v>
      </c>
      <c r="L182" s="2">
        <f t="shared" si="20"/>
        <v>0</v>
      </c>
      <c r="M182" s="2">
        <f t="shared" si="21"/>
        <v>0</v>
      </c>
    </row>
    <row r="183" spans="2:13" ht="30" x14ac:dyDescent="0.25">
      <c r="B183" s="2">
        <v>174</v>
      </c>
      <c r="C183" s="12" t="s">
        <v>187</v>
      </c>
      <c r="D183" s="12" t="s">
        <v>191</v>
      </c>
      <c r="E183" s="23">
        <v>0</v>
      </c>
      <c r="F183" s="23">
        <v>0.2</v>
      </c>
      <c r="G183" s="23">
        <v>77.099999999999994</v>
      </c>
      <c r="H183" s="23">
        <v>289</v>
      </c>
      <c r="I183" s="2"/>
      <c r="J183" s="2">
        <f t="shared" si="18"/>
        <v>0</v>
      </c>
      <c r="K183" s="2">
        <f t="shared" si="19"/>
        <v>0</v>
      </c>
      <c r="L183" s="2">
        <f t="shared" si="20"/>
        <v>0</v>
      </c>
      <c r="M183" s="2">
        <f t="shared" si="21"/>
        <v>0</v>
      </c>
    </row>
    <row r="184" spans="2:13" ht="30" x14ac:dyDescent="0.25">
      <c r="B184" s="2">
        <v>175</v>
      </c>
      <c r="C184" s="12" t="s">
        <v>188</v>
      </c>
      <c r="D184" s="12" t="s">
        <v>191</v>
      </c>
      <c r="E184" s="23">
        <v>3.1</v>
      </c>
      <c r="F184" s="23">
        <v>7.7</v>
      </c>
      <c r="G184" s="23">
        <v>81.2</v>
      </c>
      <c r="H184" s="23">
        <v>384</v>
      </c>
      <c r="I184" s="2"/>
      <c r="J184" s="2">
        <f t="shared" si="18"/>
        <v>0</v>
      </c>
      <c r="K184" s="2">
        <f t="shared" si="19"/>
        <v>0</v>
      </c>
      <c r="L184" s="2">
        <f t="shared" si="20"/>
        <v>0</v>
      </c>
      <c r="M184" s="2">
        <f t="shared" si="21"/>
        <v>0</v>
      </c>
    </row>
    <row r="185" spans="2:13" ht="30" x14ac:dyDescent="0.25">
      <c r="B185" s="2">
        <v>176</v>
      </c>
      <c r="C185" s="12" t="s">
        <v>189</v>
      </c>
      <c r="D185" s="12" t="s">
        <v>191</v>
      </c>
      <c r="E185" s="23">
        <v>5.7</v>
      </c>
      <c r="F185" s="23">
        <v>38.299999999999997</v>
      </c>
      <c r="G185" s="23">
        <v>46.8</v>
      </c>
      <c r="H185" s="23">
        <v>543</v>
      </c>
      <c r="I185" s="2"/>
      <c r="J185" s="2">
        <f t="shared" si="18"/>
        <v>0</v>
      </c>
      <c r="K185" s="2">
        <f t="shared" si="19"/>
        <v>0</v>
      </c>
      <c r="L185" s="2">
        <f t="shared" si="20"/>
        <v>0</v>
      </c>
      <c r="M185" s="2">
        <f t="shared" si="21"/>
        <v>0</v>
      </c>
    </row>
    <row r="186" spans="2:13" ht="30" x14ac:dyDescent="0.25">
      <c r="B186" s="2">
        <v>177</v>
      </c>
      <c r="C186" s="12" t="s">
        <v>190</v>
      </c>
      <c r="D186" s="12" t="s">
        <v>191</v>
      </c>
      <c r="E186" s="23">
        <v>4.9000000000000004</v>
      </c>
      <c r="F186" s="23">
        <v>9.1</v>
      </c>
      <c r="G186" s="23">
        <v>84.1</v>
      </c>
      <c r="H186" s="23">
        <v>338</v>
      </c>
      <c r="I186" s="2"/>
      <c r="J186" s="2">
        <f t="shared" si="18"/>
        <v>0</v>
      </c>
      <c r="K186" s="2">
        <f t="shared" si="19"/>
        <v>0</v>
      </c>
      <c r="L186" s="2">
        <f t="shared" si="20"/>
        <v>0</v>
      </c>
      <c r="M186" s="2">
        <f t="shared" si="21"/>
        <v>0</v>
      </c>
    </row>
    <row r="187" spans="2:13" ht="45" x14ac:dyDescent="0.25">
      <c r="B187" s="2">
        <v>178</v>
      </c>
      <c r="C187" s="12" t="s">
        <v>192</v>
      </c>
      <c r="D187" s="12" t="s">
        <v>204</v>
      </c>
      <c r="E187" s="23">
        <v>0</v>
      </c>
      <c r="F187" s="23">
        <v>0</v>
      </c>
      <c r="G187" s="23">
        <v>0</v>
      </c>
      <c r="H187" s="23">
        <v>0</v>
      </c>
      <c r="I187" s="2"/>
      <c r="J187" s="2">
        <f t="shared" si="18"/>
        <v>0</v>
      </c>
      <c r="K187" s="2">
        <f t="shared" si="19"/>
        <v>0</v>
      </c>
      <c r="L187" s="2">
        <f t="shared" si="20"/>
        <v>0</v>
      </c>
      <c r="M187" s="2">
        <f t="shared" si="21"/>
        <v>0</v>
      </c>
    </row>
    <row r="188" spans="2:13" ht="45" x14ac:dyDescent="0.25">
      <c r="B188" s="2">
        <v>179</v>
      </c>
      <c r="C188" s="12" t="s">
        <v>193</v>
      </c>
      <c r="D188" s="12" t="s">
        <v>204</v>
      </c>
      <c r="E188" s="23">
        <v>0</v>
      </c>
      <c r="F188" s="23">
        <v>0</v>
      </c>
      <c r="G188" s="23">
        <v>0</v>
      </c>
      <c r="H188" s="23">
        <v>0</v>
      </c>
      <c r="I188" s="2"/>
      <c r="J188" s="2">
        <f t="shared" si="18"/>
        <v>0</v>
      </c>
      <c r="K188" s="2">
        <f t="shared" si="19"/>
        <v>0</v>
      </c>
      <c r="L188" s="2">
        <f t="shared" si="20"/>
        <v>0</v>
      </c>
      <c r="M188" s="2">
        <f t="shared" si="21"/>
        <v>0</v>
      </c>
    </row>
    <row r="189" spans="2:13" ht="45" x14ac:dyDescent="0.25">
      <c r="B189" s="2">
        <v>180</v>
      </c>
      <c r="C189" s="12" t="s">
        <v>194</v>
      </c>
      <c r="D189" s="12" t="s">
        <v>204</v>
      </c>
      <c r="E189" s="23">
        <v>0.8</v>
      </c>
      <c r="F189" s="23">
        <v>1</v>
      </c>
      <c r="G189" s="23">
        <v>11</v>
      </c>
      <c r="H189" s="23">
        <v>56</v>
      </c>
      <c r="I189" s="2"/>
      <c r="J189" s="2">
        <f t="shared" si="18"/>
        <v>0</v>
      </c>
      <c r="K189" s="2">
        <f t="shared" si="19"/>
        <v>0</v>
      </c>
      <c r="L189" s="2">
        <f t="shared" si="20"/>
        <v>0</v>
      </c>
      <c r="M189" s="2">
        <f t="shared" si="21"/>
        <v>0</v>
      </c>
    </row>
    <row r="190" spans="2:13" ht="45" x14ac:dyDescent="0.25">
      <c r="B190" s="2">
        <v>181</v>
      </c>
      <c r="C190" s="12" t="s">
        <v>195</v>
      </c>
      <c r="D190" s="12" t="s">
        <v>204</v>
      </c>
      <c r="E190" s="23">
        <v>24</v>
      </c>
      <c r="F190" s="23">
        <v>17</v>
      </c>
      <c r="G190" s="23">
        <v>33.1</v>
      </c>
      <c r="H190" s="23">
        <v>377</v>
      </c>
      <c r="I190" s="2"/>
      <c r="J190" s="2">
        <f t="shared" si="18"/>
        <v>0</v>
      </c>
      <c r="K190" s="2">
        <f t="shared" si="19"/>
        <v>0</v>
      </c>
      <c r="L190" s="2">
        <f t="shared" si="20"/>
        <v>0</v>
      </c>
      <c r="M190" s="2">
        <f t="shared" si="21"/>
        <v>0</v>
      </c>
    </row>
    <row r="191" spans="2:13" ht="45" x14ac:dyDescent="0.25">
      <c r="B191" s="2">
        <v>182</v>
      </c>
      <c r="C191" s="12" t="s">
        <v>196</v>
      </c>
      <c r="D191" s="12" t="s">
        <v>204</v>
      </c>
      <c r="E191" s="23">
        <v>0.2</v>
      </c>
      <c r="F191" s="23">
        <v>0</v>
      </c>
      <c r="G191" s="23">
        <v>5</v>
      </c>
      <c r="H191" s="23">
        <v>26</v>
      </c>
      <c r="I191" s="2"/>
      <c r="J191" s="2">
        <f t="shared" si="18"/>
        <v>0</v>
      </c>
      <c r="K191" s="2">
        <f t="shared" si="19"/>
        <v>0</v>
      </c>
      <c r="L191" s="2">
        <f t="shared" si="20"/>
        <v>0</v>
      </c>
      <c r="M191" s="2">
        <f t="shared" si="21"/>
        <v>0</v>
      </c>
    </row>
    <row r="192" spans="2:13" ht="45" x14ac:dyDescent="0.25">
      <c r="B192" s="2">
        <v>183</v>
      </c>
      <c r="C192" s="12" t="s">
        <v>197</v>
      </c>
      <c r="D192" s="12" t="s">
        <v>204</v>
      </c>
      <c r="E192" s="23">
        <v>0</v>
      </c>
      <c r="F192" s="23">
        <v>0</v>
      </c>
      <c r="G192" s="23">
        <v>6.1</v>
      </c>
      <c r="H192" s="23">
        <v>24</v>
      </c>
      <c r="I192" s="2"/>
      <c r="J192" s="2">
        <f t="shared" si="18"/>
        <v>0</v>
      </c>
      <c r="K192" s="2">
        <f t="shared" si="19"/>
        <v>0</v>
      </c>
      <c r="L192" s="2">
        <f t="shared" si="20"/>
        <v>0</v>
      </c>
      <c r="M192" s="2">
        <f t="shared" si="21"/>
        <v>0</v>
      </c>
    </row>
    <row r="193" spans="2:13" ht="45" x14ac:dyDescent="0.25">
      <c r="B193" s="2">
        <v>184</v>
      </c>
      <c r="C193" s="12" t="s">
        <v>198</v>
      </c>
      <c r="D193" s="12" t="s">
        <v>204</v>
      </c>
      <c r="E193" s="23">
        <v>0.5</v>
      </c>
      <c r="F193" s="23">
        <v>0.4</v>
      </c>
      <c r="G193" s="23">
        <v>9.6999999999999993</v>
      </c>
      <c r="H193" s="23">
        <v>42</v>
      </c>
      <c r="I193" s="2"/>
      <c r="J193" s="2">
        <f t="shared" si="18"/>
        <v>0</v>
      </c>
      <c r="K193" s="2">
        <f t="shared" si="19"/>
        <v>0</v>
      </c>
      <c r="L193" s="2">
        <f t="shared" si="20"/>
        <v>0</v>
      </c>
      <c r="M193" s="2">
        <f t="shared" si="21"/>
        <v>0</v>
      </c>
    </row>
    <row r="194" spans="2:13" ht="45" x14ac:dyDescent="0.25">
      <c r="B194" s="2">
        <v>185</v>
      </c>
      <c r="C194" s="12" t="s">
        <v>199</v>
      </c>
      <c r="D194" s="12" t="s">
        <v>204</v>
      </c>
      <c r="E194" s="23">
        <v>0.9</v>
      </c>
      <c r="F194" s="23">
        <v>0.1</v>
      </c>
      <c r="G194" s="23">
        <v>8.4</v>
      </c>
      <c r="H194" s="23">
        <v>36</v>
      </c>
      <c r="I194" s="2"/>
      <c r="J194" s="2">
        <f t="shared" si="18"/>
        <v>0</v>
      </c>
      <c r="K194" s="2">
        <f t="shared" si="19"/>
        <v>0</v>
      </c>
      <c r="L194" s="2">
        <f t="shared" si="20"/>
        <v>0</v>
      </c>
      <c r="M194" s="2">
        <f t="shared" si="21"/>
        <v>0</v>
      </c>
    </row>
    <row r="195" spans="2:13" ht="45" x14ac:dyDescent="0.25">
      <c r="B195" s="2">
        <v>186</v>
      </c>
      <c r="C195" s="12" t="s">
        <v>200</v>
      </c>
      <c r="D195" s="12" t="s">
        <v>204</v>
      </c>
      <c r="E195" s="23">
        <v>0.5</v>
      </c>
      <c r="F195" s="23">
        <v>0</v>
      </c>
      <c r="G195" s="23">
        <v>10.6</v>
      </c>
      <c r="H195" s="23">
        <v>49</v>
      </c>
      <c r="I195" s="2"/>
      <c r="J195" s="2">
        <f t="shared" si="18"/>
        <v>0</v>
      </c>
      <c r="K195" s="2">
        <f t="shared" si="19"/>
        <v>0</v>
      </c>
      <c r="L195" s="2">
        <f t="shared" si="20"/>
        <v>0</v>
      </c>
      <c r="M195" s="2">
        <f t="shared" si="21"/>
        <v>0</v>
      </c>
    </row>
    <row r="196" spans="2:13" ht="45" x14ac:dyDescent="0.25">
      <c r="B196" s="2">
        <v>187</v>
      </c>
      <c r="C196" s="12" t="s">
        <v>201</v>
      </c>
      <c r="D196" s="12" t="s">
        <v>204</v>
      </c>
      <c r="E196" s="23">
        <v>1</v>
      </c>
      <c r="F196" s="23">
        <v>0.1</v>
      </c>
      <c r="G196" s="23">
        <v>6.5</v>
      </c>
      <c r="H196" s="23">
        <v>31</v>
      </c>
      <c r="I196" s="2"/>
      <c r="J196" s="2">
        <f t="shared" si="18"/>
        <v>0</v>
      </c>
      <c r="K196" s="2">
        <f t="shared" si="19"/>
        <v>0</v>
      </c>
      <c r="L196" s="2">
        <f t="shared" si="20"/>
        <v>0</v>
      </c>
      <c r="M196" s="2">
        <f t="shared" si="21"/>
        <v>0</v>
      </c>
    </row>
    <row r="197" spans="2:13" ht="45" x14ac:dyDescent="0.25">
      <c r="B197" s="2">
        <v>188</v>
      </c>
      <c r="C197" s="12" t="s">
        <v>202</v>
      </c>
      <c r="D197" s="12" t="s">
        <v>204</v>
      </c>
      <c r="E197" s="23">
        <v>0</v>
      </c>
      <c r="F197" s="23">
        <v>0</v>
      </c>
      <c r="G197" s="23">
        <v>4.0999999999999996</v>
      </c>
      <c r="H197" s="23">
        <v>22</v>
      </c>
      <c r="I197" s="2"/>
      <c r="J197" s="2">
        <f t="shared" si="18"/>
        <v>0</v>
      </c>
      <c r="K197" s="2">
        <f t="shared" si="19"/>
        <v>0</v>
      </c>
      <c r="L197" s="2">
        <f t="shared" si="20"/>
        <v>0</v>
      </c>
      <c r="M197" s="2">
        <f t="shared" si="21"/>
        <v>0</v>
      </c>
    </row>
    <row r="198" spans="2:13" ht="45" x14ac:dyDescent="0.25">
      <c r="B198" s="2">
        <v>189</v>
      </c>
      <c r="C198" s="12" t="s">
        <v>203</v>
      </c>
      <c r="D198" s="12" t="s">
        <v>204</v>
      </c>
      <c r="E198" s="23">
        <v>0</v>
      </c>
      <c r="F198" s="23">
        <v>0</v>
      </c>
      <c r="G198" s="23">
        <v>11.4</v>
      </c>
      <c r="H198" s="23">
        <v>47</v>
      </c>
      <c r="I198" s="2"/>
      <c r="J198" s="2">
        <f t="shared" si="18"/>
        <v>0</v>
      </c>
      <c r="K198" s="2">
        <f t="shared" si="19"/>
        <v>0</v>
      </c>
      <c r="L198" s="2">
        <f t="shared" si="20"/>
        <v>0</v>
      </c>
      <c r="M198" s="2">
        <f t="shared" si="21"/>
        <v>0</v>
      </c>
    </row>
    <row r="199" spans="2:13" ht="30" x14ac:dyDescent="0.25">
      <c r="B199" s="2">
        <v>190</v>
      </c>
      <c r="C199" s="12" t="s">
        <v>205</v>
      </c>
      <c r="D199" s="12" t="s">
        <v>219</v>
      </c>
      <c r="E199" s="23">
        <v>0.3</v>
      </c>
      <c r="F199" s="23">
        <v>0</v>
      </c>
      <c r="G199" s="23">
        <v>5.2</v>
      </c>
      <c r="H199" s="23">
        <v>88</v>
      </c>
      <c r="I199" s="2"/>
      <c r="J199" s="2">
        <f t="shared" si="18"/>
        <v>0</v>
      </c>
      <c r="K199" s="2">
        <f t="shared" si="19"/>
        <v>0</v>
      </c>
      <c r="L199" s="2">
        <f t="shared" si="20"/>
        <v>0</v>
      </c>
      <c r="M199" s="2">
        <f t="shared" si="21"/>
        <v>0</v>
      </c>
    </row>
    <row r="200" spans="2:13" ht="30" x14ac:dyDescent="0.25">
      <c r="B200" s="2">
        <v>191</v>
      </c>
      <c r="C200" s="12" t="s">
        <v>206</v>
      </c>
      <c r="D200" s="12" t="s">
        <v>219</v>
      </c>
      <c r="E200" s="23">
        <v>0</v>
      </c>
      <c r="F200" s="23">
        <v>0</v>
      </c>
      <c r="G200" s="23">
        <v>0.1</v>
      </c>
      <c r="H200" s="23">
        <v>234</v>
      </c>
      <c r="I200" s="2"/>
      <c r="J200" s="2">
        <f t="shared" si="18"/>
        <v>0</v>
      </c>
      <c r="K200" s="2">
        <f t="shared" si="19"/>
        <v>0</v>
      </c>
      <c r="L200" s="2">
        <f t="shared" si="20"/>
        <v>0</v>
      </c>
      <c r="M200" s="2">
        <f t="shared" si="21"/>
        <v>0</v>
      </c>
    </row>
    <row r="201" spans="2:13" ht="30" x14ac:dyDescent="0.25">
      <c r="B201" s="2">
        <v>192</v>
      </c>
      <c r="C201" s="12" t="s">
        <v>207</v>
      </c>
      <c r="D201" s="12" t="s">
        <v>219</v>
      </c>
      <c r="E201" s="23">
        <v>0</v>
      </c>
      <c r="F201" s="23">
        <v>0</v>
      </c>
      <c r="G201" s="23">
        <v>0.1</v>
      </c>
      <c r="H201" s="23">
        <v>240</v>
      </c>
      <c r="I201" s="2"/>
      <c r="J201" s="2">
        <f t="shared" si="18"/>
        <v>0</v>
      </c>
      <c r="K201" s="2">
        <f t="shared" si="19"/>
        <v>0</v>
      </c>
      <c r="L201" s="2">
        <f t="shared" si="20"/>
        <v>0</v>
      </c>
      <c r="M201" s="2">
        <f t="shared" si="21"/>
        <v>0</v>
      </c>
    </row>
    <row r="202" spans="2:13" ht="30" x14ac:dyDescent="0.25">
      <c r="B202" s="2">
        <v>193</v>
      </c>
      <c r="C202" s="12" t="s">
        <v>208</v>
      </c>
      <c r="D202" s="12" t="s">
        <v>219</v>
      </c>
      <c r="E202" s="23">
        <v>0</v>
      </c>
      <c r="F202" s="23">
        <v>0</v>
      </c>
      <c r="G202" s="23">
        <v>0</v>
      </c>
      <c r="H202" s="23">
        <v>222</v>
      </c>
      <c r="I202" s="2"/>
      <c r="J202" s="2">
        <f t="shared" si="18"/>
        <v>0</v>
      </c>
      <c r="K202" s="2">
        <f t="shared" si="19"/>
        <v>0</v>
      </c>
      <c r="L202" s="2">
        <f t="shared" si="20"/>
        <v>0</v>
      </c>
      <c r="M202" s="2">
        <f t="shared" si="21"/>
        <v>0</v>
      </c>
    </row>
    <row r="203" spans="2:13" ht="30" x14ac:dyDescent="0.25">
      <c r="B203" s="2">
        <v>194</v>
      </c>
      <c r="C203" s="12" t="s">
        <v>209</v>
      </c>
      <c r="D203" s="12" t="s">
        <v>219</v>
      </c>
      <c r="E203" s="23">
        <v>0</v>
      </c>
      <c r="F203" s="23">
        <v>0</v>
      </c>
      <c r="G203" s="23">
        <v>0</v>
      </c>
      <c r="H203" s="23">
        <v>217</v>
      </c>
      <c r="I203" s="2"/>
      <c r="J203" s="2">
        <f t="shared" si="18"/>
        <v>0</v>
      </c>
      <c r="K203" s="2">
        <f t="shared" si="19"/>
        <v>0</v>
      </c>
      <c r="L203" s="2">
        <f t="shared" si="20"/>
        <v>0</v>
      </c>
      <c r="M203" s="2">
        <f t="shared" si="21"/>
        <v>0</v>
      </c>
    </row>
    <row r="204" spans="2:13" ht="30" x14ac:dyDescent="0.25">
      <c r="B204" s="2">
        <v>195</v>
      </c>
      <c r="C204" s="12" t="s">
        <v>210</v>
      </c>
      <c r="D204" s="12" t="s">
        <v>219</v>
      </c>
      <c r="E204" s="23">
        <v>0</v>
      </c>
      <c r="F204" s="23">
        <v>0</v>
      </c>
      <c r="G204" s="23">
        <v>53</v>
      </c>
      <c r="H204" s="23">
        <v>344</v>
      </c>
      <c r="I204" s="2"/>
      <c r="J204" s="2">
        <f t="shared" si="18"/>
        <v>0</v>
      </c>
      <c r="K204" s="2">
        <f t="shared" si="19"/>
        <v>0</v>
      </c>
      <c r="L204" s="2">
        <f t="shared" si="20"/>
        <v>0</v>
      </c>
      <c r="M204" s="2">
        <f t="shared" si="21"/>
        <v>0</v>
      </c>
    </row>
    <row r="205" spans="2:13" ht="30" x14ac:dyDescent="0.25">
      <c r="B205" s="2">
        <v>196</v>
      </c>
      <c r="C205" s="12" t="s">
        <v>211</v>
      </c>
      <c r="D205" s="12" t="s">
        <v>219</v>
      </c>
      <c r="E205" s="23">
        <v>0</v>
      </c>
      <c r="F205" s="23">
        <v>0</v>
      </c>
      <c r="G205" s="23">
        <v>0</v>
      </c>
      <c r="H205" s="23">
        <v>65</v>
      </c>
      <c r="I205" s="2"/>
      <c r="J205" s="2">
        <f t="shared" si="18"/>
        <v>0</v>
      </c>
      <c r="K205" s="2">
        <f t="shared" si="19"/>
        <v>0</v>
      </c>
      <c r="L205" s="2">
        <f t="shared" si="20"/>
        <v>0</v>
      </c>
      <c r="M205" s="2">
        <f t="shared" si="21"/>
        <v>0</v>
      </c>
    </row>
    <row r="206" spans="2:13" ht="30" x14ac:dyDescent="0.25">
      <c r="B206" s="2">
        <v>197</v>
      </c>
      <c r="C206" s="12" t="s">
        <v>212</v>
      </c>
      <c r="D206" s="12" t="s">
        <v>219</v>
      </c>
      <c r="E206" s="23">
        <v>0.3</v>
      </c>
      <c r="F206" s="23">
        <v>0</v>
      </c>
      <c r="G206" s="23">
        <v>2.5</v>
      </c>
      <c r="H206" s="23">
        <v>79</v>
      </c>
      <c r="I206" s="2"/>
      <c r="J206" s="2">
        <f t="shared" si="18"/>
        <v>0</v>
      </c>
      <c r="K206" s="2">
        <f t="shared" si="19"/>
        <v>0</v>
      </c>
      <c r="L206" s="2">
        <f t="shared" si="20"/>
        <v>0</v>
      </c>
      <c r="M206" s="2">
        <f t="shared" si="21"/>
        <v>0</v>
      </c>
    </row>
    <row r="207" spans="2:13" ht="30" x14ac:dyDescent="0.25">
      <c r="B207" s="2">
        <v>198</v>
      </c>
      <c r="C207" s="12" t="s">
        <v>213</v>
      </c>
      <c r="D207" s="12" t="s">
        <v>219</v>
      </c>
      <c r="E207" s="23">
        <v>0.5</v>
      </c>
      <c r="F207" s="23">
        <v>0</v>
      </c>
      <c r="G207" s="23">
        <v>20</v>
      </c>
      <c r="H207" s="23">
        <v>175</v>
      </c>
      <c r="I207" s="2"/>
      <c r="J207" s="2">
        <f t="shared" si="18"/>
        <v>0</v>
      </c>
      <c r="K207" s="2">
        <f t="shared" si="19"/>
        <v>0</v>
      </c>
      <c r="L207" s="2">
        <f t="shared" si="20"/>
        <v>0</v>
      </c>
      <c r="M207" s="2">
        <f t="shared" si="21"/>
        <v>0</v>
      </c>
    </row>
    <row r="208" spans="2:13" ht="30" x14ac:dyDescent="0.25">
      <c r="B208" s="2">
        <v>199</v>
      </c>
      <c r="C208" s="12" t="s">
        <v>214</v>
      </c>
      <c r="D208" s="12" t="s">
        <v>219</v>
      </c>
      <c r="E208" s="23">
        <v>0.2</v>
      </c>
      <c r="F208" s="23">
        <v>0</v>
      </c>
      <c r="G208" s="23">
        <v>5</v>
      </c>
      <c r="H208" s="23">
        <v>88</v>
      </c>
      <c r="I208" s="2"/>
      <c r="J208" s="2">
        <f t="shared" si="18"/>
        <v>0</v>
      </c>
      <c r="K208" s="2">
        <f t="shared" si="19"/>
        <v>0</v>
      </c>
      <c r="L208" s="2">
        <f t="shared" si="20"/>
        <v>0</v>
      </c>
      <c r="M208" s="2">
        <f t="shared" si="21"/>
        <v>0</v>
      </c>
    </row>
    <row r="209" spans="2:13" ht="30" x14ac:dyDescent="0.25">
      <c r="B209" s="2">
        <v>200</v>
      </c>
      <c r="C209" s="12" t="s">
        <v>215</v>
      </c>
      <c r="D209" s="12" t="s">
        <v>219</v>
      </c>
      <c r="E209" s="23">
        <v>0.2</v>
      </c>
      <c r="F209" s="23">
        <v>0</v>
      </c>
      <c r="G209" s="23">
        <v>0.2</v>
      </c>
      <c r="H209" s="23">
        <v>67</v>
      </c>
      <c r="I209" s="2"/>
      <c r="J209" s="2">
        <f t="shared" si="18"/>
        <v>0</v>
      </c>
      <c r="K209" s="2">
        <f t="shared" si="19"/>
        <v>0</v>
      </c>
      <c r="L209" s="2">
        <f t="shared" si="20"/>
        <v>0</v>
      </c>
      <c r="M209" s="2">
        <f t="shared" si="21"/>
        <v>0</v>
      </c>
    </row>
    <row r="210" spans="2:13" ht="30" x14ac:dyDescent="0.25">
      <c r="B210" s="2">
        <v>201</v>
      </c>
      <c r="C210" s="12" t="s">
        <v>216</v>
      </c>
      <c r="D210" s="12" t="s">
        <v>219</v>
      </c>
      <c r="E210" s="23">
        <v>0.6</v>
      </c>
      <c r="F210" s="23">
        <v>0</v>
      </c>
      <c r="G210" s="23">
        <v>3.5</v>
      </c>
      <c r="H210" s="23">
        <v>37</v>
      </c>
      <c r="I210" s="2"/>
      <c r="J210" s="2">
        <f t="shared" si="18"/>
        <v>0</v>
      </c>
      <c r="K210" s="2">
        <f t="shared" si="19"/>
        <v>0</v>
      </c>
      <c r="L210" s="2">
        <f t="shared" si="20"/>
        <v>0</v>
      </c>
      <c r="M210" s="2">
        <f t="shared" si="21"/>
        <v>0</v>
      </c>
    </row>
    <row r="211" spans="2:13" ht="30" x14ac:dyDescent="0.25">
      <c r="B211" s="2">
        <v>202</v>
      </c>
      <c r="C211" s="12" t="s">
        <v>217</v>
      </c>
      <c r="D211" s="12" t="s">
        <v>219</v>
      </c>
      <c r="E211" s="23">
        <v>0.8</v>
      </c>
      <c r="F211" s="23">
        <v>0</v>
      </c>
      <c r="G211" s="23">
        <v>4.5</v>
      </c>
      <c r="H211" s="23">
        <v>45</v>
      </c>
      <c r="I211" s="1"/>
      <c r="J211" s="2">
        <f>E211/100*$I211</f>
        <v>0</v>
      </c>
      <c r="K211" s="2">
        <f>F211/100*$I211</f>
        <v>0</v>
      </c>
      <c r="L211" s="2">
        <f>G211/100*$I211</f>
        <v>0</v>
      </c>
      <c r="M211" s="2">
        <f>H211/100*$I211</f>
        <v>0</v>
      </c>
    </row>
    <row r="212" spans="2:13" ht="30" x14ac:dyDescent="0.25">
      <c r="B212" s="2">
        <v>203</v>
      </c>
      <c r="C212" s="12" t="s">
        <v>218</v>
      </c>
      <c r="D212" s="12" t="s">
        <v>219</v>
      </c>
      <c r="E212" s="23">
        <v>0.2</v>
      </c>
      <c r="F212" s="23">
        <v>0</v>
      </c>
      <c r="G212" s="23">
        <v>4</v>
      </c>
      <c r="H212" s="23">
        <v>39</v>
      </c>
      <c r="I212" s="1"/>
      <c r="J212" s="2">
        <f t="shared" ref="J212" si="22">E212/100*$I212</f>
        <v>0</v>
      </c>
      <c r="K212" s="2">
        <f t="shared" ref="K212" si="23">F212/100*$I212</f>
        <v>0</v>
      </c>
      <c r="L212" s="2">
        <f t="shared" ref="L212" si="24">G212/100*$I212</f>
        <v>0</v>
      </c>
      <c r="M212" s="2">
        <f t="shared" ref="M212" si="25">H212/100*$I212</f>
        <v>0</v>
      </c>
    </row>
    <row r="213" spans="2:13" x14ac:dyDescent="0.25">
      <c r="B213" s="2">
        <v>204</v>
      </c>
      <c r="C213" s="11" t="s">
        <v>226</v>
      </c>
      <c r="D213" s="12" t="s">
        <v>69</v>
      </c>
      <c r="E213" s="17">
        <v>3.7</v>
      </c>
      <c r="F213" s="17">
        <v>1.7</v>
      </c>
      <c r="G213" s="17">
        <v>1.1000000000000001</v>
      </c>
      <c r="H213" s="17">
        <v>34</v>
      </c>
      <c r="I213" s="2"/>
      <c r="J213" s="2">
        <f t="shared" ref="J213:J259" si="26">E213/100*$I213</f>
        <v>0</v>
      </c>
      <c r="K213" s="2">
        <f t="shared" ref="K213:K259" si="27">F213/100*$I213</f>
        <v>0</v>
      </c>
      <c r="L213" s="2">
        <f t="shared" ref="L213:L259" si="28">G213/100*$I213</f>
        <v>0</v>
      </c>
      <c r="M213" s="2">
        <f t="shared" ref="M213:M259" si="29">H213/100*$I213</f>
        <v>0</v>
      </c>
    </row>
    <row r="214" spans="2:13" x14ac:dyDescent="0.25">
      <c r="B214" s="2">
        <v>205</v>
      </c>
      <c r="C214" s="11" t="s">
        <v>227</v>
      </c>
      <c r="D214" s="12" t="s">
        <v>69</v>
      </c>
      <c r="E214" s="17">
        <v>30.3</v>
      </c>
      <c r="F214" s="17">
        <v>14.3</v>
      </c>
      <c r="G214" s="17">
        <v>9</v>
      </c>
      <c r="H214" s="17">
        <v>286</v>
      </c>
      <c r="I214" s="2"/>
      <c r="J214" s="2">
        <f t="shared" si="26"/>
        <v>0</v>
      </c>
      <c r="K214" s="2">
        <f t="shared" si="27"/>
        <v>0</v>
      </c>
      <c r="L214" s="2">
        <f t="shared" si="28"/>
        <v>0</v>
      </c>
      <c r="M214" s="2">
        <f t="shared" si="29"/>
        <v>0</v>
      </c>
    </row>
    <row r="215" spans="2:13" x14ac:dyDescent="0.25">
      <c r="B215" s="2">
        <v>206</v>
      </c>
      <c r="C215" s="11" t="s">
        <v>228</v>
      </c>
      <c r="D215" s="12" t="s">
        <v>69</v>
      </c>
      <c r="E215" s="17">
        <v>3.58</v>
      </c>
      <c r="F215" s="17">
        <v>0.33</v>
      </c>
      <c r="G215" s="17">
        <v>2.2400000000000002</v>
      </c>
      <c r="H215" s="17">
        <v>26</v>
      </c>
      <c r="I215" s="2"/>
      <c r="J215" s="2">
        <f t="shared" si="26"/>
        <v>0</v>
      </c>
      <c r="K215" s="2">
        <f t="shared" si="27"/>
        <v>0</v>
      </c>
      <c r="L215" s="2">
        <f t="shared" si="28"/>
        <v>0</v>
      </c>
      <c r="M215" s="2">
        <f t="shared" si="29"/>
        <v>0</v>
      </c>
    </row>
    <row r="216" spans="2:13" x14ac:dyDescent="0.25">
      <c r="B216" s="2">
        <v>207</v>
      </c>
      <c r="C216" s="11" t="s">
        <v>229</v>
      </c>
      <c r="D216" s="12" t="s">
        <v>69</v>
      </c>
      <c r="E216" s="17">
        <v>2.17</v>
      </c>
      <c r="F216" s="17">
        <v>0.47</v>
      </c>
      <c r="G216" s="17">
        <v>3.09</v>
      </c>
      <c r="H216" s="17">
        <v>28</v>
      </c>
      <c r="I216" s="2"/>
      <c r="J216" s="2">
        <f t="shared" si="26"/>
        <v>0</v>
      </c>
      <c r="K216" s="2">
        <f t="shared" si="27"/>
        <v>0</v>
      </c>
      <c r="L216" s="2">
        <f t="shared" si="28"/>
        <v>0</v>
      </c>
      <c r="M216" s="2">
        <f t="shared" si="29"/>
        <v>0</v>
      </c>
    </row>
    <row r="217" spans="2:13" x14ac:dyDescent="0.25">
      <c r="B217" s="2">
        <v>208</v>
      </c>
      <c r="C217" s="11" t="s">
        <v>230</v>
      </c>
      <c r="D217" s="12" t="s">
        <v>69</v>
      </c>
      <c r="E217" s="17">
        <v>2.17</v>
      </c>
      <c r="F217" s="17">
        <v>0.47</v>
      </c>
      <c r="G217" s="17">
        <v>3.09</v>
      </c>
      <c r="H217" s="17">
        <v>28</v>
      </c>
      <c r="I217" s="2"/>
      <c r="J217" s="2">
        <f t="shared" si="26"/>
        <v>0</v>
      </c>
      <c r="K217" s="2">
        <f t="shared" si="27"/>
        <v>0</v>
      </c>
      <c r="L217" s="2">
        <f t="shared" si="28"/>
        <v>0</v>
      </c>
      <c r="M217" s="2">
        <f t="shared" si="29"/>
        <v>0</v>
      </c>
    </row>
    <row r="218" spans="2:13" x14ac:dyDescent="0.25">
      <c r="B218" s="2">
        <v>209</v>
      </c>
      <c r="C218" s="11" t="s">
        <v>231</v>
      </c>
      <c r="D218" s="12" t="s">
        <v>69</v>
      </c>
      <c r="E218" s="17">
        <v>3.09</v>
      </c>
      <c r="F218" s="17">
        <v>0.34</v>
      </c>
      <c r="G218" s="17">
        <v>2.2599999999999998</v>
      </c>
      <c r="H218" s="17">
        <v>22</v>
      </c>
      <c r="I218" s="2"/>
      <c r="J218" s="2">
        <f t="shared" si="26"/>
        <v>0</v>
      </c>
      <c r="K218" s="2">
        <f t="shared" si="27"/>
        <v>0</v>
      </c>
      <c r="L218" s="2">
        <f t="shared" si="28"/>
        <v>0</v>
      </c>
      <c r="M218" s="2">
        <f t="shared" si="29"/>
        <v>0</v>
      </c>
    </row>
    <row r="219" spans="2:13" x14ac:dyDescent="0.25">
      <c r="B219" s="2">
        <v>210</v>
      </c>
      <c r="C219" s="11" t="s">
        <v>232</v>
      </c>
      <c r="D219" s="12" t="s">
        <v>69</v>
      </c>
      <c r="E219" s="17">
        <v>3.91</v>
      </c>
      <c r="F219" s="17">
        <v>0.46</v>
      </c>
      <c r="G219" s="17">
        <v>3.54</v>
      </c>
      <c r="H219" s="17">
        <v>35</v>
      </c>
      <c r="I219" s="2"/>
      <c r="J219" s="2">
        <f t="shared" si="26"/>
        <v>0</v>
      </c>
      <c r="K219" s="2">
        <f t="shared" si="27"/>
        <v>0</v>
      </c>
      <c r="L219" s="2">
        <f t="shared" si="28"/>
        <v>0</v>
      </c>
      <c r="M219" s="2">
        <f t="shared" si="29"/>
        <v>0</v>
      </c>
    </row>
    <row r="220" spans="2:13" x14ac:dyDescent="0.25">
      <c r="B220" s="2">
        <v>211</v>
      </c>
      <c r="C220" s="11" t="s">
        <v>233</v>
      </c>
      <c r="D220" s="12" t="s">
        <v>69</v>
      </c>
      <c r="E220" s="17">
        <v>3.09</v>
      </c>
      <c r="F220" s="17">
        <v>0.34</v>
      </c>
      <c r="G220" s="17">
        <v>2.2599999999999998</v>
      </c>
      <c r="H220" s="17">
        <v>22</v>
      </c>
      <c r="I220" s="2"/>
      <c r="J220" s="2">
        <f t="shared" si="26"/>
        <v>0</v>
      </c>
      <c r="K220" s="2">
        <f t="shared" si="27"/>
        <v>0</v>
      </c>
      <c r="L220" s="2">
        <f t="shared" si="28"/>
        <v>0</v>
      </c>
      <c r="M220" s="2">
        <f t="shared" si="29"/>
        <v>0</v>
      </c>
    </row>
    <row r="221" spans="2:13" x14ac:dyDescent="0.25">
      <c r="B221" s="2">
        <v>212</v>
      </c>
      <c r="C221" s="11" t="s">
        <v>234</v>
      </c>
      <c r="D221" s="12" t="s">
        <v>69</v>
      </c>
      <c r="E221" s="17">
        <v>2.9</v>
      </c>
      <c r="F221" s="17">
        <v>0.188</v>
      </c>
      <c r="G221" s="17">
        <v>4.09</v>
      </c>
      <c r="H221" s="17">
        <v>33.299999999999997</v>
      </c>
      <c r="I221" s="2"/>
      <c r="J221" s="2">
        <f t="shared" si="26"/>
        <v>0</v>
      </c>
      <c r="K221" s="2">
        <f t="shared" si="27"/>
        <v>0</v>
      </c>
      <c r="L221" s="2">
        <f t="shared" si="28"/>
        <v>0</v>
      </c>
      <c r="M221" s="2">
        <f t="shared" si="29"/>
        <v>0</v>
      </c>
    </row>
    <row r="222" spans="2:13" x14ac:dyDescent="0.25">
      <c r="B222" s="2">
        <v>213</v>
      </c>
      <c r="C222" s="11" t="s">
        <v>235</v>
      </c>
      <c r="D222" s="12" t="s">
        <v>69</v>
      </c>
      <c r="E222" s="17">
        <v>11.3</v>
      </c>
      <c r="F222" s="17">
        <v>24.4</v>
      </c>
      <c r="G222" s="17">
        <v>1.2</v>
      </c>
      <c r="H222" s="17">
        <v>270</v>
      </c>
      <c r="I222" s="2"/>
      <c r="J222" s="2">
        <f t="shared" si="26"/>
        <v>0</v>
      </c>
      <c r="K222" s="2">
        <f t="shared" si="27"/>
        <v>0</v>
      </c>
      <c r="L222" s="2">
        <f t="shared" si="28"/>
        <v>0</v>
      </c>
      <c r="M222" s="2">
        <f t="shared" si="29"/>
        <v>0</v>
      </c>
    </row>
    <row r="223" spans="2:13" x14ac:dyDescent="0.25">
      <c r="B223" s="2">
        <v>214</v>
      </c>
      <c r="C223" s="11" t="s">
        <v>236</v>
      </c>
      <c r="D223" s="12" t="s">
        <v>69</v>
      </c>
      <c r="E223" s="17">
        <v>6.7</v>
      </c>
      <c r="F223" s="17">
        <v>14.5</v>
      </c>
      <c r="G223" s="17">
        <v>3.5</v>
      </c>
      <c r="H223" s="17">
        <v>172</v>
      </c>
      <c r="I223" s="2"/>
      <c r="J223" s="2">
        <f t="shared" si="26"/>
        <v>0</v>
      </c>
      <c r="K223" s="2">
        <f t="shared" si="27"/>
        <v>0</v>
      </c>
      <c r="L223" s="2">
        <f t="shared" si="28"/>
        <v>0</v>
      </c>
      <c r="M223" s="2">
        <f t="shared" si="29"/>
        <v>0</v>
      </c>
    </row>
    <row r="224" spans="2:13" x14ac:dyDescent="0.25">
      <c r="B224" s="2">
        <v>215</v>
      </c>
      <c r="C224" s="11" t="s">
        <v>237</v>
      </c>
      <c r="D224" s="12" t="s">
        <v>69</v>
      </c>
      <c r="E224" s="17">
        <v>3.9</v>
      </c>
      <c r="F224" s="17">
        <v>5.2</v>
      </c>
      <c r="G224" s="17">
        <v>12.7</v>
      </c>
      <c r="H224" s="17">
        <v>114</v>
      </c>
      <c r="I224" s="2"/>
      <c r="J224" s="2">
        <f t="shared" si="26"/>
        <v>0</v>
      </c>
      <c r="K224" s="2">
        <f t="shared" si="27"/>
        <v>0</v>
      </c>
      <c r="L224" s="2">
        <f t="shared" si="28"/>
        <v>0</v>
      </c>
      <c r="M224" s="2">
        <f t="shared" si="29"/>
        <v>0</v>
      </c>
    </row>
    <row r="225" spans="2:13" x14ac:dyDescent="0.25">
      <c r="B225" s="2">
        <v>216</v>
      </c>
      <c r="C225" s="11" t="s">
        <v>238</v>
      </c>
      <c r="D225" s="12" t="s">
        <v>69</v>
      </c>
      <c r="E225" s="17">
        <v>6.5</v>
      </c>
      <c r="F225" s="17">
        <v>16.600000000000001</v>
      </c>
      <c r="G225" s="17">
        <v>3.2</v>
      </c>
      <c r="H225" s="17">
        <v>188</v>
      </c>
      <c r="I225" s="2"/>
      <c r="J225" s="2">
        <f t="shared" si="26"/>
        <v>0</v>
      </c>
      <c r="K225" s="2">
        <f t="shared" si="27"/>
        <v>0</v>
      </c>
      <c r="L225" s="2">
        <f t="shared" si="28"/>
        <v>0</v>
      </c>
      <c r="M225" s="2">
        <f t="shared" si="29"/>
        <v>0</v>
      </c>
    </row>
    <row r="226" spans="2:13" x14ac:dyDescent="0.25">
      <c r="B226" s="2">
        <v>217</v>
      </c>
      <c r="C226" s="11" t="s">
        <v>239</v>
      </c>
      <c r="D226" s="12" t="s">
        <v>69</v>
      </c>
      <c r="E226" s="17">
        <v>1.87</v>
      </c>
      <c r="F226" s="17">
        <v>0.28999999999999998</v>
      </c>
      <c r="G226" s="17">
        <v>2.69</v>
      </c>
      <c r="H226" s="17">
        <v>25</v>
      </c>
      <c r="I226" s="2"/>
      <c r="J226" s="2">
        <f t="shared" si="26"/>
        <v>0</v>
      </c>
      <c r="K226" s="2">
        <f t="shared" si="27"/>
        <v>0</v>
      </c>
      <c r="L226" s="2">
        <f t="shared" si="28"/>
        <v>0</v>
      </c>
      <c r="M226" s="2">
        <f t="shared" si="29"/>
        <v>0</v>
      </c>
    </row>
    <row r="227" spans="2:13" x14ac:dyDescent="0.25">
      <c r="B227" s="2">
        <v>218</v>
      </c>
      <c r="C227" s="11" t="s">
        <v>240</v>
      </c>
      <c r="D227" s="12" t="s">
        <v>69</v>
      </c>
      <c r="E227" s="17">
        <v>4</v>
      </c>
      <c r="F227" s="17">
        <v>6.4</v>
      </c>
      <c r="G227" s="17">
        <v>10.7</v>
      </c>
      <c r="H227" s="17">
        <v>117</v>
      </c>
      <c r="I227" s="2"/>
      <c r="J227" s="2">
        <f t="shared" si="26"/>
        <v>0</v>
      </c>
      <c r="K227" s="2">
        <f t="shared" si="27"/>
        <v>0</v>
      </c>
      <c r="L227" s="2">
        <f t="shared" si="28"/>
        <v>0</v>
      </c>
      <c r="M227" s="2">
        <f t="shared" si="29"/>
        <v>0</v>
      </c>
    </row>
    <row r="228" spans="2:13" x14ac:dyDescent="0.25">
      <c r="B228" s="2">
        <v>219</v>
      </c>
      <c r="C228" s="11" t="s">
        <v>241</v>
      </c>
      <c r="D228" s="12" t="s">
        <v>69</v>
      </c>
      <c r="E228" s="17">
        <v>1.8</v>
      </c>
      <c r="F228" s="17">
        <v>0.8</v>
      </c>
      <c r="G228" s="17">
        <v>0.5</v>
      </c>
      <c r="H228" s="17">
        <v>16</v>
      </c>
      <c r="I228" s="2"/>
      <c r="J228" s="2">
        <f t="shared" si="26"/>
        <v>0</v>
      </c>
      <c r="K228" s="2">
        <f t="shared" si="27"/>
        <v>0</v>
      </c>
      <c r="L228" s="2">
        <f t="shared" si="28"/>
        <v>0</v>
      </c>
      <c r="M228" s="2">
        <f t="shared" si="29"/>
        <v>0</v>
      </c>
    </row>
    <row r="229" spans="2:13" x14ac:dyDescent="0.25">
      <c r="B229" s="2">
        <v>220</v>
      </c>
      <c r="C229" s="11" t="s">
        <v>242</v>
      </c>
      <c r="D229" s="12" t="s">
        <v>69</v>
      </c>
      <c r="E229" s="17">
        <v>1.49</v>
      </c>
      <c r="F229" s="17">
        <v>0.53</v>
      </c>
      <c r="G229" s="17">
        <v>3.06</v>
      </c>
      <c r="H229" s="17">
        <v>32</v>
      </c>
      <c r="I229" s="2"/>
      <c r="J229" s="2">
        <f t="shared" si="26"/>
        <v>0</v>
      </c>
      <c r="K229" s="2">
        <f t="shared" si="27"/>
        <v>0</v>
      </c>
      <c r="L229" s="2">
        <f t="shared" si="28"/>
        <v>0</v>
      </c>
      <c r="M229" s="2">
        <f t="shared" si="29"/>
        <v>0</v>
      </c>
    </row>
    <row r="230" spans="2:13" x14ac:dyDescent="0.25">
      <c r="B230" s="2">
        <v>221</v>
      </c>
      <c r="C230" s="11" t="s">
        <v>242</v>
      </c>
      <c r="D230" s="12" t="s">
        <v>69</v>
      </c>
      <c r="E230" s="17">
        <v>1.5</v>
      </c>
      <c r="F230" s="17">
        <v>1.1000000000000001</v>
      </c>
      <c r="G230" s="17">
        <v>1</v>
      </c>
      <c r="H230" s="17">
        <v>19</v>
      </c>
      <c r="I230" s="2"/>
      <c r="J230" s="2">
        <f t="shared" si="26"/>
        <v>0</v>
      </c>
      <c r="K230" s="2">
        <f t="shared" si="27"/>
        <v>0</v>
      </c>
      <c r="L230" s="2">
        <f t="shared" si="28"/>
        <v>0</v>
      </c>
      <c r="M230" s="2">
        <f t="shared" si="29"/>
        <v>0</v>
      </c>
    </row>
    <row r="231" spans="2:13" x14ac:dyDescent="0.25">
      <c r="B231" s="2">
        <v>222</v>
      </c>
      <c r="C231" s="11" t="s">
        <v>243</v>
      </c>
      <c r="D231" s="12" t="s">
        <v>69</v>
      </c>
      <c r="E231" s="17">
        <v>2.4</v>
      </c>
      <c r="F231" s="17">
        <v>0.7</v>
      </c>
      <c r="G231" s="17">
        <v>0.5</v>
      </c>
      <c r="H231" s="17">
        <v>9</v>
      </c>
      <c r="I231" s="2"/>
      <c r="J231" s="2">
        <f t="shared" si="26"/>
        <v>0</v>
      </c>
      <c r="K231" s="2">
        <f t="shared" si="27"/>
        <v>0</v>
      </c>
      <c r="L231" s="2">
        <f t="shared" si="28"/>
        <v>0</v>
      </c>
      <c r="M231" s="2">
        <f t="shared" si="29"/>
        <v>0</v>
      </c>
    </row>
    <row r="232" spans="2:13" x14ac:dyDescent="0.25">
      <c r="B232" s="2">
        <v>223</v>
      </c>
      <c r="C232" s="11" t="s">
        <v>244</v>
      </c>
      <c r="D232" s="12" t="s">
        <v>69</v>
      </c>
      <c r="E232" s="17">
        <v>2.2000000000000002</v>
      </c>
      <c r="F232" s="17">
        <v>1.2</v>
      </c>
      <c r="G232" s="17">
        <v>0.5</v>
      </c>
      <c r="H232" s="17">
        <v>22</v>
      </c>
      <c r="I232" s="2"/>
      <c r="J232" s="2">
        <f t="shared" si="26"/>
        <v>0</v>
      </c>
      <c r="K232" s="2">
        <f t="shared" si="27"/>
        <v>0</v>
      </c>
      <c r="L232" s="2">
        <f t="shared" si="28"/>
        <v>0</v>
      </c>
      <c r="M232" s="2">
        <f t="shared" si="29"/>
        <v>0</v>
      </c>
    </row>
    <row r="233" spans="2:13" x14ac:dyDescent="0.25">
      <c r="B233" s="2">
        <v>224</v>
      </c>
      <c r="C233" s="11" t="s">
        <v>245</v>
      </c>
      <c r="D233" s="12" t="s">
        <v>69</v>
      </c>
      <c r="E233" s="17">
        <v>2.2999999999999998</v>
      </c>
      <c r="F233" s="17">
        <v>0.9</v>
      </c>
      <c r="G233" s="17">
        <v>1.2</v>
      </c>
      <c r="H233" s="17">
        <v>20</v>
      </c>
      <c r="I233" s="2"/>
      <c r="J233" s="2">
        <f t="shared" si="26"/>
        <v>0</v>
      </c>
      <c r="K233" s="2">
        <f t="shared" si="27"/>
        <v>0</v>
      </c>
      <c r="L233" s="2">
        <f t="shared" si="28"/>
        <v>0</v>
      </c>
      <c r="M233" s="2">
        <f t="shared" si="29"/>
        <v>0</v>
      </c>
    </row>
    <row r="234" spans="2:13" x14ac:dyDescent="0.25">
      <c r="B234" s="2">
        <v>225</v>
      </c>
      <c r="C234" s="11" t="s">
        <v>246</v>
      </c>
      <c r="D234" s="12" t="s">
        <v>69</v>
      </c>
      <c r="E234" s="17">
        <v>23.5</v>
      </c>
      <c r="F234" s="17">
        <v>9.1999999999999993</v>
      </c>
      <c r="G234" s="17">
        <v>14.3</v>
      </c>
      <c r="H234" s="17">
        <v>231</v>
      </c>
      <c r="I234" s="2"/>
      <c r="J234" s="2">
        <f t="shared" si="26"/>
        <v>0</v>
      </c>
      <c r="K234" s="2">
        <f t="shared" si="27"/>
        <v>0</v>
      </c>
      <c r="L234" s="2">
        <f t="shared" si="28"/>
        <v>0</v>
      </c>
      <c r="M234" s="2">
        <f t="shared" si="29"/>
        <v>0</v>
      </c>
    </row>
    <row r="235" spans="2:13" x14ac:dyDescent="0.25">
      <c r="B235" s="2">
        <v>226</v>
      </c>
      <c r="C235" s="11" t="s">
        <v>247</v>
      </c>
      <c r="D235" s="12" t="s">
        <v>69</v>
      </c>
      <c r="E235" s="17">
        <v>3.3</v>
      </c>
      <c r="F235" s="17">
        <v>0.5</v>
      </c>
      <c r="G235" s="17">
        <v>1.2</v>
      </c>
      <c r="H235" s="17">
        <v>22</v>
      </c>
      <c r="I235" s="2"/>
      <c r="J235" s="2">
        <f t="shared" si="26"/>
        <v>0</v>
      </c>
      <c r="K235" s="2">
        <f t="shared" si="27"/>
        <v>0</v>
      </c>
      <c r="L235" s="2">
        <f t="shared" si="28"/>
        <v>0</v>
      </c>
      <c r="M235" s="2">
        <f t="shared" si="29"/>
        <v>0</v>
      </c>
    </row>
    <row r="236" spans="2:13" x14ac:dyDescent="0.25">
      <c r="B236" s="2">
        <v>227</v>
      </c>
      <c r="C236" s="11" t="s">
        <v>248</v>
      </c>
      <c r="D236" s="12" t="s">
        <v>69</v>
      </c>
      <c r="E236" s="17">
        <v>35.4</v>
      </c>
      <c r="F236" s="17">
        <v>5.4</v>
      </c>
      <c r="G236" s="17">
        <v>12.9</v>
      </c>
      <c r="H236" s="17">
        <v>299</v>
      </c>
      <c r="I236" s="2"/>
      <c r="J236" s="2">
        <f t="shared" si="26"/>
        <v>0</v>
      </c>
      <c r="K236" s="2">
        <f t="shared" si="27"/>
        <v>0</v>
      </c>
      <c r="L236" s="2">
        <f t="shared" si="28"/>
        <v>0</v>
      </c>
      <c r="M236" s="2">
        <f t="shared" si="29"/>
        <v>0</v>
      </c>
    </row>
    <row r="237" spans="2:13" x14ac:dyDescent="0.25">
      <c r="B237" s="2">
        <v>228</v>
      </c>
      <c r="C237" s="11" t="s">
        <v>249</v>
      </c>
      <c r="D237" s="12" t="s">
        <v>69</v>
      </c>
      <c r="E237" s="17">
        <v>2.11</v>
      </c>
      <c r="F237" s="17">
        <v>0.35</v>
      </c>
      <c r="G237" s="17">
        <v>2.57</v>
      </c>
      <c r="H237" s="17">
        <v>22</v>
      </c>
      <c r="I237" s="2"/>
      <c r="J237" s="2">
        <f t="shared" si="26"/>
        <v>0</v>
      </c>
      <c r="K237" s="2">
        <f t="shared" si="27"/>
        <v>0</v>
      </c>
      <c r="L237" s="2">
        <f t="shared" si="28"/>
        <v>0</v>
      </c>
      <c r="M237" s="2">
        <f t="shared" si="29"/>
        <v>0</v>
      </c>
    </row>
    <row r="238" spans="2:13" x14ac:dyDescent="0.25">
      <c r="B238" s="2">
        <v>229</v>
      </c>
      <c r="C238" s="11" t="s">
        <v>250</v>
      </c>
      <c r="D238" s="12" t="s">
        <v>69</v>
      </c>
      <c r="E238" s="17">
        <v>3.28</v>
      </c>
      <c r="F238" s="17">
        <v>0.57999999999999996</v>
      </c>
      <c r="G238" s="17">
        <v>2.2400000000000002</v>
      </c>
      <c r="H238" s="17">
        <v>29</v>
      </c>
      <c r="I238" s="2"/>
      <c r="J238" s="2">
        <f t="shared" si="26"/>
        <v>0</v>
      </c>
      <c r="K238" s="2">
        <f t="shared" si="27"/>
        <v>0</v>
      </c>
      <c r="L238" s="2">
        <f t="shared" si="28"/>
        <v>0</v>
      </c>
      <c r="M238" s="2">
        <f t="shared" si="29"/>
        <v>0</v>
      </c>
    </row>
    <row r="239" spans="2:13" x14ac:dyDescent="0.25">
      <c r="B239" s="2">
        <v>230</v>
      </c>
      <c r="C239" s="11" t="s">
        <v>251</v>
      </c>
      <c r="D239" s="12" t="s">
        <v>69</v>
      </c>
      <c r="E239" s="17">
        <v>2.11</v>
      </c>
      <c r="F239" s="17">
        <v>0.35</v>
      </c>
      <c r="G239" s="17">
        <v>2.57</v>
      </c>
      <c r="H239" s="17">
        <v>22</v>
      </c>
      <c r="I239" s="2"/>
      <c r="J239" s="2">
        <f t="shared" si="26"/>
        <v>0</v>
      </c>
      <c r="K239" s="2">
        <f t="shared" si="27"/>
        <v>0</v>
      </c>
      <c r="L239" s="2">
        <f t="shared" si="28"/>
        <v>0</v>
      </c>
      <c r="M239" s="2">
        <f t="shared" si="29"/>
        <v>0</v>
      </c>
    </row>
    <row r="240" spans="2:13" x14ac:dyDescent="0.25">
      <c r="B240" s="2">
        <v>231</v>
      </c>
      <c r="C240" s="11" t="s">
        <v>252</v>
      </c>
      <c r="D240" s="12" t="s">
        <v>69</v>
      </c>
      <c r="E240" s="17">
        <v>3.28</v>
      </c>
      <c r="F240" s="17">
        <v>0.57999999999999996</v>
      </c>
      <c r="G240" s="17">
        <v>2.2400000000000002</v>
      </c>
      <c r="H240" s="17">
        <v>29</v>
      </c>
      <c r="I240" s="2"/>
      <c r="J240" s="2">
        <f t="shared" si="26"/>
        <v>0</v>
      </c>
      <c r="K240" s="2">
        <f t="shared" si="27"/>
        <v>0</v>
      </c>
      <c r="L240" s="2">
        <f t="shared" si="28"/>
        <v>0</v>
      </c>
      <c r="M240" s="2">
        <f t="shared" si="29"/>
        <v>0</v>
      </c>
    </row>
    <row r="241" spans="2:13" x14ac:dyDescent="0.25">
      <c r="B241" s="2">
        <v>232</v>
      </c>
      <c r="C241" s="11" t="s">
        <v>253</v>
      </c>
      <c r="D241" s="12" t="s">
        <v>69</v>
      </c>
      <c r="E241" s="17">
        <v>1.9</v>
      </c>
      <c r="F241" s="17">
        <v>0.8</v>
      </c>
      <c r="G241" s="17">
        <v>0.5</v>
      </c>
      <c r="H241" s="17">
        <v>22</v>
      </c>
      <c r="I241" s="2"/>
      <c r="J241" s="2">
        <f t="shared" si="26"/>
        <v>0</v>
      </c>
      <c r="K241" s="2">
        <f t="shared" si="27"/>
        <v>0</v>
      </c>
      <c r="L241" s="2">
        <f t="shared" si="28"/>
        <v>0</v>
      </c>
      <c r="M241" s="2">
        <f t="shared" si="29"/>
        <v>0</v>
      </c>
    </row>
    <row r="242" spans="2:13" x14ac:dyDescent="0.25">
      <c r="B242" s="2">
        <v>233</v>
      </c>
      <c r="C242" s="11" t="s">
        <v>254</v>
      </c>
      <c r="D242" s="12" t="s">
        <v>69</v>
      </c>
      <c r="E242" s="17">
        <v>3.12</v>
      </c>
      <c r="F242" s="17">
        <v>0.56999999999999995</v>
      </c>
      <c r="G242" s="17">
        <v>2.2999999999999998</v>
      </c>
      <c r="H242" s="17">
        <v>31</v>
      </c>
      <c r="I242" s="2"/>
      <c r="J242" s="2">
        <f t="shared" si="26"/>
        <v>0</v>
      </c>
      <c r="K242" s="2">
        <f t="shared" si="27"/>
        <v>0</v>
      </c>
      <c r="L242" s="2">
        <f t="shared" si="28"/>
        <v>0</v>
      </c>
      <c r="M242" s="2">
        <f t="shared" si="29"/>
        <v>0</v>
      </c>
    </row>
    <row r="243" spans="2:13" x14ac:dyDescent="0.25">
      <c r="B243" s="2">
        <v>234</v>
      </c>
      <c r="C243" s="11" t="s">
        <v>254</v>
      </c>
      <c r="D243" s="12" t="s">
        <v>69</v>
      </c>
      <c r="E243" s="17">
        <v>2.9</v>
      </c>
      <c r="F243" s="17">
        <v>0.4</v>
      </c>
      <c r="G243" s="17">
        <v>0.2</v>
      </c>
      <c r="H243" s="17">
        <v>22</v>
      </c>
      <c r="I243" s="2"/>
      <c r="J243" s="2">
        <f t="shared" si="26"/>
        <v>0</v>
      </c>
      <c r="K243" s="2">
        <f t="shared" si="27"/>
        <v>0</v>
      </c>
      <c r="L243" s="2">
        <f t="shared" si="28"/>
        <v>0</v>
      </c>
      <c r="M243" s="2">
        <f t="shared" si="29"/>
        <v>0</v>
      </c>
    </row>
    <row r="244" spans="2:13" x14ac:dyDescent="0.25">
      <c r="B244" s="2">
        <v>235</v>
      </c>
      <c r="C244" s="11" t="s">
        <v>255</v>
      </c>
      <c r="D244" s="12" t="s">
        <v>69</v>
      </c>
      <c r="E244" s="17">
        <v>3.83</v>
      </c>
      <c r="F244" s="17">
        <v>0.68</v>
      </c>
      <c r="G244" s="17">
        <v>2.14</v>
      </c>
      <c r="H244" s="17">
        <v>32</v>
      </c>
      <c r="I244" s="2"/>
      <c r="J244" s="2">
        <f t="shared" si="26"/>
        <v>0</v>
      </c>
      <c r="K244" s="2">
        <f t="shared" si="27"/>
        <v>0</v>
      </c>
      <c r="L244" s="2">
        <f t="shared" si="28"/>
        <v>0</v>
      </c>
      <c r="M244" s="2">
        <f t="shared" si="29"/>
        <v>0</v>
      </c>
    </row>
    <row r="245" spans="2:13" x14ac:dyDescent="0.25">
      <c r="B245" s="2">
        <v>236</v>
      </c>
      <c r="C245" s="11" t="s">
        <v>256</v>
      </c>
      <c r="D245" s="12" t="s">
        <v>69</v>
      </c>
      <c r="E245" s="17">
        <v>1.7</v>
      </c>
      <c r="F245" s="17">
        <v>0.7</v>
      </c>
      <c r="G245" s="17">
        <v>1.5</v>
      </c>
      <c r="H245" s="17">
        <v>19</v>
      </c>
      <c r="I245" s="2"/>
      <c r="J245" s="2">
        <f t="shared" si="26"/>
        <v>0</v>
      </c>
      <c r="K245" s="2">
        <f t="shared" si="27"/>
        <v>0</v>
      </c>
      <c r="L245" s="2">
        <f t="shared" si="28"/>
        <v>0</v>
      </c>
      <c r="M245" s="2">
        <f t="shared" si="29"/>
        <v>0</v>
      </c>
    </row>
    <row r="246" spans="2:13" x14ac:dyDescent="0.25">
      <c r="B246" s="2">
        <v>237</v>
      </c>
      <c r="C246" s="11" t="s">
        <v>257</v>
      </c>
      <c r="D246" s="12" t="s">
        <v>69</v>
      </c>
      <c r="E246" s="17">
        <v>0</v>
      </c>
      <c r="F246" s="17">
        <v>0</v>
      </c>
      <c r="G246" s="17">
        <v>0</v>
      </c>
      <c r="H246" s="17">
        <v>0</v>
      </c>
      <c r="I246" s="2"/>
      <c r="J246" s="2">
        <f t="shared" si="26"/>
        <v>0</v>
      </c>
      <c r="K246" s="2">
        <f t="shared" si="27"/>
        <v>0</v>
      </c>
      <c r="L246" s="2">
        <f t="shared" si="28"/>
        <v>0</v>
      </c>
      <c r="M246" s="2">
        <f t="shared" si="29"/>
        <v>0</v>
      </c>
    </row>
    <row r="247" spans="2:13" x14ac:dyDescent="0.25">
      <c r="B247" s="2">
        <v>238</v>
      </c>
      <c r="C247" s="11" t="s">
        <v>258</v>
      </c>
      <c r="D247" s="12" t="s">
        <v>69</v>
      </c>
      <c r="E247" s="17">
        <v>4.3</v>
      </c>
      <c r="F247" s="17">
        <v>1</v>
      </c>
      <c r="G247" s="17">
        <v>0.1</v>
      </c>
      <c r="H247" s="17">
        <v>27</v>
      </c>
      <c r="I247" s="2"/>
      <c r="J247" s="2">
        <f t="shared" si="26"/>
        <v>0</v>
      </c>
      <c r="K247" s="2">
        <f t="shared" si="27"/>
        <v>0</v>
      </c>
      <c r="L247" s="2">
        <f t="shared" si="28"/>
        <v>0</v>
      </c>
      <c r="M247" s="2">
        <f t="shared" si="29"/>
        <v>0</v>
      </c>
    </row>
    <row r="248" spans="2:13" x14ac:dyDescent="0.25">
      <c r="B248" s="2">
        <v>239</v>
      </c>
      <c r="C248" s="11" t="s">
        <v>259</v>
      </c>
      <c r="D248" s="12" t="s">
        <v>69</v>
      </c>
      <c r="E248" s="17">
        <v>2.5</v>
      </c>
      <c r="F248" s="17">
        <v>0.1</v>
      </c>
      <c r="G248" s="17">
        <v>3.7</v>
      </c>
      <c r="H248" s="17">
        <v>22</v>
      </c>
      <c r="I248" s="2"/>
      <c r="J248" s="2">
        <f t="shared" si="26"/>
        <v>0</v>
      </c>
      <c r="K248" s="2">
        <f t="shared" si="27"/>
        <v>0</v>
      </c>
      <c r="L248" s="2">
        <f t="shared" si="28"/>
        <v>0</v>
      </c>
      <c r="M248" s="2">
        <f t="shared" si="29"/>
        <v>0</v>
      </c>
    </row>
    <row r="249" spans="2:13" x14ac:dyDescent="0.25">
      <c r="B249" s="2">
        <v>240</v>
      </c>
      <c r="C249" s="11" t="s">
        <v>260</v>
      </c>
      <c r="D249" s="12" t="s">
        <v>69</v>
      </c>
      <c r="E249" s="17">
        <v>2.5</v>
      </c>
      <c r="F249" s="17">
        <v>0.1</v>
      </c>
      <c r="G249" s="17">
        <v>3.7</v>
      </c>
      <c r="H249" s="17">
        <v>22</v>
      </c>
      <c r="I249" s="2"/>
      <c r="J249" s="2">
        <f t="shared" si="26"/>
        <v>0</v>
      </c>
      <c r="K249" s="2">
        <f t="shared" si="27"/>
        <v>0</v>
      </c>
      <c r="L249" s="2">
        <f t="shared" si="28"/>
        <v>0</v>
      </c>
      <c r="M249" s="2">
        <f t="shared" si="29"/>
        <v>0</v>
      </c>
    </row>
    <row r="250" spans="2:13" x14ac:dyDescent="0.25">
      <c r="B250" s="2">
        <v>241</v>
      </c>
      <c r="C250" s="11" t="s">
        <v>261</v>
      </c>
      <c r="D250" s="12" t="s">
        <v>69</v>
      </c>
      <c r="E250" s="17">
        <v>2.2400000000000002</v>
      </c>
      <c r="F250" s="17">
        <v>0.49</v>
      </c>
      <c r="G250" s="17">
        <v>4.29</v>
      </c>
      <c r="H250" s="17">
        <v>34</v>
      </c>
      <c r="I250" s="2"/>
      <c r="J250" s="2">
        <f t="shared" si="26"/>
        <v>0</v>
      </c>
      <c r="K250" s="2">
        <f t="shared" si="27"/>
        <v>0</v>
      </c>
      <c r="L250" s="2">
        <f t="shared" si="28"/>
        <v>0</v>
      </c>
      <c r="M250" s="2">
        <f t="shared" si="29"/>
        <v>0</v>
      </c>
    </row>
    <row r="251" spans="2:13" x14ac:dyDescent="0.25">
      <c r="B251" s="2">
        <v>242</v>
      </c>
      <c r="C251" s="11" t="s">
        <v>262</v>
      </c>
      <c r="D251" s="12" t="s">
        <v>69</v>
      </c>
      <c r="E251" s="17">
        <v>3.45</v>
      </c>
      <c r="F251" s="17">
        <v>0.35</v>
      </c>
      <c r="G251" s="17">
        <v>4.08</v>
      </c>
      <c r="H251" s="17">
        <v>39</v>
      </c>
      <c r="I251" s="2"/>
      <c r="J251" s="2">
        <f t="shared" si="26"/>
        <v>0</v>
      </c>
      <c r="K251" s="2">
        <f t="shared" si="27"/>
        <v>0</v>
      </c>
      <c r="L251" s="2">
        <f t="shared" si="28"/>
        <v>0</v>
      </c>
      <c r="M251" s="2">
        <f t="shared" si="29"/>
        <v>0</v>
      </c>
    </row>
    <row r="252" spans="2:13" x14ac:dyDescent="0.25">
      <c r="B252" s="2">
        <v>243</v>
      </c>
      <c r="C252" s="11" t="s">
        <v>263</v>
      </c>
      <c r="D252" s="12" t="s">
        <v>69</v>
      </c>
      <c r="E252" s="17">
        <v>1.56</v>
      </c>
      <c r="F252" s="17">
        <v>0.22</v>
      </c>
      <c r="G252" s="17">
        <v>12.29</v>
      </c>
      <c r="H252" s="17">
        <v>56</v>
      </c>
      <c r="I252" s="2"/>
      <c r="J252" s="2">
        <f t="shared" si="26"/>
        <v>0</v>
      </c>
      <c r="K252" s="2">
        <f t="shared" si="27"/>
        <v>0</v>
      </c>
      <c r="L252" s="2">
        <f t="shared" si="28"/>
        <v>0</v>
      </c>
      <c r="M252" s="2">
        <f t="shared" si="29"/>
        <v>0</v>
      </c>
    </row>
    <row r="253" spans="2:13" x14ac:dyDescent="0.25">
      <c r="B253" s="2">
        <v>244</v>
      </c>
      <c r="C253" s="11" t="s">
        <v>264</v>
      </c>
      <c r="D253" s="12" t="s">
        <v>69</v>
      </c>
      <c r="E253" s="17">
        <v>1.56</v>
      </c>
      <c r="F253" s="17">
        <v>0.22</v>
      </c>
      <c r="G253" s="17">
        <v>12.29</v>
      </c>
      <c r="H253" s="17">
        <v>56</v>
      </c>
      <c r="I253" s="2"/>
      <c r="J253" s="2">
        <f t="shared" si="26"/>
        <v>0</v>
      </c>
      <c r="K253" s="2">
        <f t="shared" si="27"/>
        <v>0</v>
      </c>
      <c r="L253" s="2">
        <f t="shared" si="28"/>
        <v>0</v>
      </c>
      <c r="M253" s="2">
        <f t="shared" si="29"/>
        <v>0</v>
      </c>
    </row>
    <row r="254" spans="2:13" x14ac:dyDescent="0.25">
      <c r="B254" s="2">
        <v>245</v>
      </c>
      <c r="C254" s="11" t="s">
        <v>265</v>
      </c>
      <c r="D254" s="12" t="s">
        <v>69</v>
      </c>
      <c r="E254" s="17">
        <v>9.58</v>
      </c>
      <c r="F254" s="17">
        <v>0.99</v>
      </c>
      <c r="G254" s="17">
        <v>63.87</v>
      </c>
      <c r="H254" s="17">
        <v>296</v>
      </c>
      <c r="I254" s="2"/>
      <c r="J254" s="2">
        <f t="shared" si="26"/>
        <v>0</v>
      </c>
      <c r="K254" s="2">
        <f t="shared" si="27"/>
        <v>0</v>
      </c>
      <c r="L254" s="2">
        <f t="shared" si="28"/>
        <v>0</v>
      </c>
      <c r="M254" s="2">
        <f t="shared" si="29"/>
        <v>0</v>
      </c>
    </row>
    <row r="255" spans="2:13" x14ac:dyDescent="0.25">
      <c r="B255" s="2">
        <v>246</v>
      </c>
      <c r="C255" s="11" t="s">
        <v>266</v>
      </c>
      <c r="D255" s="12" t="s">
        <v>69</v>
      </c>
      <c r="E255" s="17">
        <v>2.66</v>
      </c>
      <c r="F255" s="17">
        <v>0.28999999999999998</v>
      </c>
      <c r="G255" s="17">
        <v>5.1100000000000003</v>
      </c>
      <c r="H255" s="17">
        <v>37</v>
      </c>
      <c r="I255" s="2"/>
      <c r="J255" s="2">
        <f t="shared" si="26"/>
        <v>0</v>
      </c>
      <c r="K255" s="2">
        <f t="shared" si="27"/>
        <v>0</v>
      </c>
      <c r="L255" s="2">
        <f t="shared" si="28"/>
        <v>0</v>
      </c>
      <c r="M255" s="2">
        <f t="shared" si="29"/>
        <v>0</v>
      </c>
    </row>
    <row r="256" spans="2:13" x14ac:dyDescent="0.25">
      <c r="B256" s="2">
        <v>247</v>
      </c>
      <c r="C256" s="11" t="s">
        <v>151</v>
      </c>
      <c r="D256" s="12" t="s">
        <v>151</v>
      </c>
      <c r="E256" s="17">
        <v>2.5</v>
      </c>
      <c r="F256" s="17">
        <v>0.5</v>
      </c>
      <c r="G256" s="17">
        <v>6.3</v>
      </c>
      <c r="H256" s="17">
        <v>40</v>
      </c>
      <c r="I256" s="2"/>
      <c r="J256" s="11">
        <f t="shared" si="26"/>
        <v>0</v>
      </c>
      <c r="K256" s="11">
        <f t="shared" si="27"/>
        <v>0</v>
      </c>
      <c r="L256" s="11">
        <f t="shared" si="28"/>
        <v>0</v>
      </c>
      <c r="M256" s="11">
        <f t="shared" si="29"/>
        <v>0</v>
      </c>
    </row>
    <row r="257" spans="2:13" x14ac:dyDescent="0.25">
      <c r="B257" s="2">
        <v>248</v>
      </c>
      <c r="C257" s="11" t="s">
        <v>277</v>
      </c>
      <c r="D257" s="12" t="s">
        <v>276</v>
      </c>
      <c r="E257" s="17">
        <v>13.7</v>
      </c>
      <c r="F257" s="17">
        <v>3</v>
      </c>
      <c r="G257" s="17">
        <v>36.5</v>
      </c>
      <c r="H257" s="17">
        <v>228</v>
      </c>
      <c r="I257" s="2"/>
      <c r="J257" s="11">
        <f t="shared" si="26"/>
        <v>0</v>
      </c>
      <c r="K257" s="11">
        <f t="shared" si="27"/>
        <v>0</v>
      </c>
      <c r="L257" s="11">
        <f t="shared" si="28"/>
        <v>0</v>
      </c>
      <c r="M257" s="11">
        <f t="shared" si="29"/>
        <v>0</v>
      </c>
    </row>
    <row r="258" spans="2:13" x14ac:dyDescent="0.25">
      <c r="B258" s="2">
        <v>249</v>
      </c>
      <c r="C258" s="11" t="s">
        <v>278</v>
      </c>
      <c r="D258" s="12" t="s">
        <v>116</v>
      </c>
      <c r="E258" s="23">
        <v>1.33</v>
      </c>
      <c r="F258" s="23">
        <v>12.29</v>
      </c>
      <c r="G258" s="23">
        <v>75.87</v>
      </c>
      <c r="H258" s="23">
        <v>342</v>
      </c>
      <c r="I258" s="1"/>
      <c r="J258" s="11">
        <f t="shared" si="26"/>
        <v>0</v>
      </c>
      <c r="K258" s="11">
        <f t="shared" si="27"/>
        <v>0</v>
      </c>
      <c r="L258" s="11">
        <f t="shared" si="28"/>
        <v>0</v>
      </c>
      <c r="M258" s="11">
        <f t="shared" si="29"/>
        <v>0</v>
      </c>
    </row>
    <row r="259" spans="2:13" x14ac:dyDescent="0.25">
      <c r="B259" s="2">
        <v>250</v>
      </c>
      <c r="C259" s="11" t="s">
        <v>279</v>
      </c>
      <c r="D259" s="12" t="s">
        <v>138</v>
      </c>
      <c r="E259" s="17">
        <v>6.36</v>
      </c>
      <c r="F259" s="17">
        <v>0.5</v>
      </c>
      <c r="G259" s="17">
        <v>33.1</v>
      </c>
      <c r="H259" s="17">
        <v>149</v>
      </c>
      <c r="I259" s="2"/>
      <c r="J259" s="11">
        <f t="shared" si="26"/>
        <v>0</v>
      </c>
      <c r="K259" s="11">
        <f t="shared" si="27"/>
        <v>0</v>
      </c>
      <c r="L259" s="11">
        <f t="shared" si="28"/>
        <v>0</v>
      </c>
      <c r="M259" s="11">
        <f t="shared" si="29"/>
        <v>0</v>
      </c>
    </row>
    <row r="260" spans="2:13" x14ac:dyDescent="0.25">
      <c r="B260" s="2">
        <v>250</v>
      </c>
      <c r="C260" s="11" t="s">
        <v>280</v>
      </c>
      <c r="D260" s="12" t="s">
        <v>281</v>
      </c>
      <c r="E260" s="24">
        <v>16.54</v>
      </c>
      <c r="F260" s="24">
        <v>30.74</v>
      </c>
      <c r="G260" s="24">
        <v>42.12</v>
      </c>
      <c r="H260" s="24">
        <v>486</v>
      </c>
      <c r="I260" s="2"/>
      <c r="J260" s="11">
        <f t="shared" ref="J260" si="30">E260/100*$I260</f>
        <v>0</v>
      </c>
      <c r="K260" s="11">
        <f t="shared" ref="K260" si="31">F260/100*$I260</f>
        <v>0</v>
      </c>
      <c r="L260" s="11">
        <f t="shared" ref="L260" si="32">G260/100*$I260</f>
        <v>0</v>
      </c>
      <c r="M260" s="11">
        <f t="shared" ref="M260" si="33">H260/100*$I260</f>
        <v>0</v>
      </c>
    </row>
    <row r="261" spans="2:13" ht="20.25" customHeight="1" x14ac:dyDescent="0.25">
      <c r="B261" s="2">
        <v>251</v>
      </c>
      <c r="C261" s="11" t="s">
        <v>283</v>
      </c>
      <c r="D261" s="12" t="s">
        <v>191</v>
      </c>
      <c r="E261" s="24">
        <v>6.2</v>
      </c>
      <c r="F261" s="24">
        <v>35.4</v>
      </c>
      <c r="G261" s="24">
        <v>48.2</v>
      </c>
      <c r="H261" s="24">
        <v>539</v>
      </c>
      <c r="I261" s="2"/>
      <c r="J261" s="11">
        <f t="shared" ref="J261" si="34">E261/100*$I261</f>
        <v>0</v>
      </c>
      <c r="K261" s="11">
        <f t="shared" ref="K261" si="35">F261/100*$I261</f>
        <v>0</v>
      </c>
      <c r="L261" s="11">
        <f t="shared" ref="L261" si="36">G261/100*$I261</f>
        <v>0</v>
      </c>
      <c r="M261" s="11">
        <f t="shared" ref="M261" si="37">H261/100*$I261</f>
        <v>0</v>
      </c>
    </row>
  </sheetData>
  <autoFilter ref="C5:H261" xr:uid="{0983F5E5-587C-4BD6-9AC5-547EF8C62F4B}"/>
  <mergeCells count="2">
    <mergeCell ref="I3:M3"/>
    <mergeCell ref="D3:H3"/>
  </mergeCells>
  <hyperlinks>
    <hyperlink ref="L2" r:id="rId1" xr:uid="{3CB362FD-D101-4A6F-8A68-C16BBF4BA9D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КБЖУ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Bagnuk</dc:creator>
  <cp:lastModifiedBy>Andrey Bagnuk</cp:lastModifiedBy>
  <dcterms:created xsi:type="dcterms:W3CDTF">2025-03-29T10:51:45Z</dcterms:created>
  <dcterms:modified xsi:type="dcterms:W3CDTF">2025-03-29T19:47:11Z</dcterms:modified>
</cp:coreProperties>
</file>